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HindsA\Desktop\QIS RFP SFY22\"/>
    </mc:Choice>
  </mc:AlternateContent>
  <xr:revisionPtr revIDLastSave="0" documentId="8_{D8650D17-52C2-4329-8593-9A99D9944971}" xr6:coauthVersionLast="47" xr6:coauthVersionMax="47" xr10:uidLastSave="{00000000-0000-0000-0000-000000000000}"/>
  <bookViews>
    <workbookView xWindow="57480" yWindow="-120" windowWidth="29040" windowHeight="17640" firstSheet="1" activeTab="1" xr2:uid="{00000000-000D-0000-FFFF-FFFF00000000}"/>
  </bookViews>
  <sheets>
    <sheet name="Account Definitions" sheetId="2" r:id="rId1"/>
    <sheet name="A1-AQIS" sheetId="1" r:id="rId2"/>
    <sheet name="A2-SCA" sheetId="3" r:id="rId3"/>
    <sheet name="A3-ECTC IRR" sheetId="4" r:id="rId4"/>
    <sheet name="A4-Adult Learning" sheetId="5" r:id="rId5"/>
    <sheet name="A5-TA Provider Supports" sheetId="6" r:id="rId6"/>
    <sheet name="A6-Coaching Framework" sheetId="7" r:id="rId7"/>
    <sheet name="A7-QI Rating Scales" sheetId="8" r:id="rId8"/>
  </sheets>
  <externalReferences>
    <externalReference r:id="rId9"/>
  </externalReferences>
  <definedNames>
    <definedName name="A_Lines">[1]Configuration!$E$16:$E$22</definedName>
    <definedName name="Agency">'[1]Configuation-Agencies'!$A$2:$A$15</definedName>
    <definedName name="Agency_Address">'[1]Configuation-Agencies'!$A$2:$E$15</definedName>
    <definedName name="Allowable">[1]Configuration!$H$35:$H$36</definedName>
    <definedName name="DefaultDDAPN">INDEX(YesNo, 2,1)</definedName>
    <definedName name="DefaultDDAPY">INDEX(YesNo, 1, 1)</definedName>
    <definedName name="DefaultFedPay">INDEX(Payment,4,1)</definedName>
    <definedName name="DefaultFEDRep">INDEX(FedRep, 2,1)</definedName>
    <definedName name="DefaultLevOCN">INDEX(YesNo,2,1)</definedName>
    <definedName name="DefaultLevOCY">INDEX(YesNo, 1,1)</definedName>
    <definedName name="DefaultLicenseN">INDEX(YesNo, 2,1)</definedName>
    <definedName name="DefaultLicenseY">INDEX(YesNo, 1,1)</definedName>
    <definedName name="DefaultOFundsN">INDEX(YesNo,2,1)</definedName>
    <definedName name="DefaultOFundsY">INDEX(YesNo,1,1)</definedName>
    <definedName name="DefaultSTPay">INDEX(Payment,2,1)</definedName>
    <definedName name="DefaultSTRep">INDEX(Report, 2,1)</definedName>
    <definedName name="DefaultYear">INDEX(Year,1,1)</definedName>
    <definedName name="FedRep">[1]Configuration!$G$5:$G$9</definedName>
    <definedName name="Fiscal_Year">'[1]CONTRACT INFORMATION'!$D$15</definedName>
    <definedName name="FYE">[1]Configuration!$A$15:$A$26</definedName>
    <definedName name="License">[1]Configuration!$C$15:$C$30</definedName>
    <definedName name="mFundStart">'[1]CONTRACT INFORMATION'!$H$8</definedName>
    <definedName name="NoFunds">[1]Configuration!$K$4:$K$14</definedName>
    <definedName name="Organization">[1]Configuration!$D$4:$D$7</definedName>
    <definedName name="PayBase">'[1]CONTRACT INFORMATION'!$L$27</definedName>
    <definedName name="Payment">[1]Configuration!$I$4:$I$7</definedName>
    <definedName name="PayPeriods">[1]Configuration!$J$35</definedName>
    <definedName name="pFundStart">'[1]PROGRAM LISTING'!$D:$D</definedName>
    <definedName name="pRepTyp">'[1]PROGRAM LISTING'!$F:$F</definedName>
    <definedName name="PrgrmNum">[1]Configuration!$A$35:$D$74</definedName>
    <definedName name="_xlnm.Print_Area" localSheetId="0">'Account Definitions'!$A$2:$F$114</definedName>
    <definedName name="ProgramList">'[1]PROGRAM LISTING'!$C$14:$C$53</definedName>
    <definedName name="Report">[1]Configuration!$E$5:$E$9</definedName>
    <definedName name="RepTyp">'[1]CONTRACT INFORMATION'!$G$27</definedName>
    <definedName name="Restrict_Lookup">[1]Configuration!$L$4:$L$32</definedName>
    <definedName name="RstrcFundMatch">'[1]CONTRACT INFORMATION'!$M$14:$M$23</definedName>
    <definedName name="SetAside">[1]Configuration!$A$4:$A$7</definedName>
    <definedName name="SubAdjust">[1]Configuration!$F$35:$F$45</definedName>
    <definedName name="SubDist">[1]Configuration!$E$35:$E$36</definedName>
    <definedName name="SubYear">[1]Configuration!$I$35:$I$44</definedName>
    <definedName name="Year">[1]Configuration!$F$39:$I$39</definedName>
    <definedName name="Yes">'[1]CONTRACT INFORMATION'!$G$14,'[1]CONTRACT INFORMATION'!$J$14:$J$16</definedName>
    <definedName name="YesNo">[1]Configuration!$C$5:$C$6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1" i="8" l="1"/>
  <c r="J71" i="8"/>
  <c r="I71" i="8"/>
  <c r="H71" i="8"/>
  <c r="K60" i="8"/>
  <c r="J60" i="8"/>
  <c r="I60" i="8"/>
  <c r="H60" i="8"/>
  <c r="K53" i="8"/>
  <c r="J53" i="8"/>
  <c r="I53" i="8"/>
  <c r="H53" i="8"/>
  <c r="K49" i="8"/>
  <c r="J49" i="8"/>
  <c r="I49" i="8"/>
  <c r="H49" i="8"/>
  <c r="K43" i="8"/>
  <c r="J43" i="8"/>
  <c r="I43" i="8"/>
  <c r="H43" i="8"/>
  <c r="K38" i="8"/>
  <c r="J38" i="8"/>
  <c r="I38" i="8"/>
  <c r="H38" i="8"/>
  <c r="K33" i="8"/>
  <c r="J33" i="8"/>
  <c r="I33" i="8"/>
  <c r="H33" i="8"/>
  <c r="K28" i="8"/>
  <c r="J28" i="8"/>
  <c r="I28" i="8"/>
  <c r="H28" i="8"/>
  <c r="K27" i="8"/>
  <c r="J27" i="8"/>
  <c r="I27" i="8"/>
  <c r="H27" i="8"/>
  <c r="K23" i="8"/>
  <c r="K67" i="8" s="1"/>
  <c r="J23" i="8"/>
  <c r="J67" i="8" s="1"/>
  <c r="I23" i="8"/>
  <c r="I67" i="8" s="1"/>
  <c r="H23" i="8"/>
  <c r="H67" i="8" s="1"/>
  <c r="K71" i="7"/>
  <c r="J71" i="7"/>
  <c r="I71" i="7"/>
  <c r="H71" i="7"/>
  <c r="H67" i="7"/>
  <c r="K60" i="7"/>
  <c r="J60" i="7"/>
  <c r="I60" i="7"/>
  <c r="H60" i="7"/>
  <c r="K53" i="7"/>
  <c r="J53" i="7"/>
  <c r="I53" i="7"/>
  <c r="H53" i="7"/>
  <c r="K49" i="7"/>
  <c r="J49" i="7"/>
  <c r="I49" i="7"/>
  <c r="H49" i="7"/>
  <c r="K43" i="7"/>
  <c r="J43" i="7"/>
  <c r="I43" i="7"/>
  <c r="H43" i="7"/>
  <c r="K38" i="7"/>
  <c r="J38" i="7"/>
  <c r="I38" i="7"/>
  <c r="H38" i="7"/>
  <c r="K33" i="7"/>
  <c r="J33" i="7"/>
  <c r="I33" i="7"/>
  <c r="H33" i="7"/>
  <c r="K28" i="7"/>
  <c r="J28" i="7"/>
  <c r="I28" i="7"/>
  <c r="H28" i="7"/>
  <c r="K27" i="7"/>
  <c r="J27" i="7"/>
  <c r="I27" i="7"/>
  <c r="H27" i="7"/>
  <c r="K23" i="7"/>
  <c r="K67" i="7" s="1"/>
  <c r="J23" i="7"/>
  <c r="J67" i="7" s="1"/>
  <c r="I23" i="7"/>
  <c r="I67" i="7" s="1"/>
  <c r="H23" i="7"/>
  <c r="K71" i="6"/>
  <c r="J71" i="6"/>
  <c r="I71" i="6"/>
  <c r="H71" i="6"/>
  <c r="K60" i="6"/>
  <c r="J60" i="6"/>
  <c r="I60" i="6"/>
  <c r="H60" i="6"/>
  <c r="K53" i="6"/>
  <c r="J53" i="6"/>
  <c r="I53" i="6"/>
  <c r="H53" i="6"/>
  <c r="K49" i="6"/>
  <c r="J49" i="6"/>
  <c r="I49" i="6"/>
  <c r="H49" i="6"/>
  <c r="K43" i="6"/>
  <c r="J43" i="6"/>
  <c r="I43" i="6"/>
  <c r="H43" i="6"/>
  <c r="K38" i="6"/>
  <c r="J38" i="6"/>
  <c r="I38" i="6"/>
  <c r="H38" i="6"/>
  <c r="K33" i="6"/>
  <c r="J33" i="6"/>
  <c r="I33" i="6"/>
  <c r="H33" i="6"/>
  <c r="K28" i="6"/>
  <c r="J28" i="6"/>
  <c r="I28" i="6"/>
  <c r="H28" i="6"/>
  <c r="K27" i="6"/>
  <c r="J27" i="6"/>
  <c r="I27" i="6"/>
  <c r="H27" i="6"/>
  <c r="K23" i="6"/>
  <c r="K67" i="6" s="1"/>
  <c r="J23" i="6"/>
  <c r="J67" i="6" s="1"/>
  <c r="I23" i="6"/>
  <c r="I67" i="6" s="1"/>
  <c r="H23" i="6"/>
  <c r="H67" i="6" s="1"/>
  <c r="K71" i="5"/>
  <c r="J71" i="5"/>
  <c r="I71" i="5"/>
  <c r="H71" i="5"/>
  <c r="K60" i="5"/>
  <c r="J60" i="5"/>
  <c r="I60" i="5"/>
  <c r="H60" i="5"/>
  <c r="K53" i="5"/>
  <c r="J53" i="5"/>
  <c r="I53" i="5"/>
  <c r="H53" i="5"/>
  <c r="K49" i="5"/>
  <c r="J49" i="5"/>
  <c r="I49" i="5"/>
  <c r="H49" i="5"/>
  <c r="K43" i="5"/>
  <c r="J43" i="5"/>
  <c r="I43" i="5"/>
  <c r="H43" i="5"/>
  <c r="K38" i="5"/>
  <c r="J38" i="5"/>
  <c r="I38" i="5"/>
  <c r="H38" i="5"/>
  <c r="K33" i="5"/>
  <c r="J33" i="5"/>
  <c r="I33" i="5"/>
  <c r="H33" i="5"/>
  <c r="K28" i="5"/>
  <c r="J28" i="5"/>
  <c r="I28" i="5"/>
  <c r="H28" i="5"/>
  <c r="K27" i="5"/>
  <c r="J27" i="5"/>
  <c r="I27" i="5"/>
  <c r="H27" i="5"/>
  <c r="K23" i="5"/>
  <c r="K67" i="5" s="1"/>
  <c r="J23" i="5"/>
  <c r="J67" i="5" s="1"/>
  <c r="I23" i="5"/>
  <c r="I67" i="5" s="1"/>
  <c r="H23" i="5"/>
  <c r="H67" i="5" s="1"/>
  <c r="K71" i="4"/>
  <c r="J71" i="4"/>
  <c r="I71" i="4"/>
  <c r="H71" i="4"/>
  <c r="K60" i="4"/>
  <c r="J60" i="4"/>
  <c r="I60" i="4"/>
  <c r="H60" i="4"/>
  <c r="K53" i="4"/>
  <c r="J53" i="4"/>
  <c r="I53" i="4"/>
  <c r="H53" i="4"/>
  <c r="K49" i="4"/>
  <c r="J49" i="4"/>
  <c r="I49" i="4"/>
  <c r="H49" i="4"/>
  <c r="K43" i="4"/>
  <c r="J43" i="4"/>
  <c r="I43" i="4"/>
  <c r="H43" i="4"/>
  <c r="K38" i="4"/>
  <c r="J38" i="4"/>
  <c r="I38" i="4"/>
  <c r="H38" i="4"/>
  <c r="K33" i="4"/>
  <c r="J33" i="4"/>
  <c r="I33" i="4"/>
  <c r="H33" i="4"/>
  <c r="K28" i="4"/>
  <c r="J28" i="4"/>
  <c r="I28" i="4"/>
  <c r="H28" i="4"/>
  <c r="K27" i="4"/>
  <c r="J27" i="4"/>
  <c r="I27" i="4"/>
  <c r="H27" i="4"/>
  <c r="K23" i="4"/>
  <c r="K67" i="4" s="1"/>
  <c r="J23" i="4"/>
  <c r="J67" i="4" s="1"/>
  <c r="I23" i="4"/>
  <c r="I67" i="4" s="1"/>
  <c r="H23" i="4"/>
  <c r="H67" i="4" s="1"/>
  <c r="K71" i="3" l="1"/>
  <c r="J71" i="3"/>
  <c r="I71" i="3"/>
  <c r="H71" i="3"/>
  <c r="K60" i="3"/>
  <c r="J60" i="3"/>
  <c r="I60" i="3"/>
  <c r="H60" i="3"/>
  <c r="K53" i="3"/>
  <c r="J53" i="3"/>
  <c r="I53" i="3"/>
  <c r="H53" i="3"/>
  <c r="K49" i="3"/>
  <c r="J49" i="3"/>
  <c r="I49" i="3"/>
  <c r="H49" i="3"/>
  <c r="K43" i="3"/>
  <c r="J43" i="3"/>
  <c r="I43" i="3"/>
  <c r="H43" i="3"/>
  <c r="K38" i="3"/>
  <c r="J38" i="3"/>
  <c r="I38" i="3"/>
  <c r="H38" i="3"/>
  <c r="K33" i="3"/>
  <c r="J33" i="3"/>
  <c r="I33" i="3"/>
  <c r="H33" i="3"/>
  <c r="K28" i="3"/>
  <c r="J28" i="3"/>
  <c r="I28" i="3"/>
  <c r="H28" i="3"/>
  <c r="K27" i="3"/>
  <c r="J27" i="3"/>
  <c r="I27" i="3"/>
  <c r="H27" i="3"/>
  <c r="K23" i="3"/>
  <c r="K67" i="3" s="1"/>
  <c r="J23" i="3"/>
  <c r="J67" i="3" s="1"/>
  <c r="I23" i="3"/>
  <c r="I67" i="3" s="1"/>
  <c r="H23" i="3"/>
  <c r="H67" i="3" s="1"/>
  <c r="K71" i="1" l="1"/>
  <c r="J71" i="1"/>
  <c r="I71" i="1"/>
  <c r="H71" i="1"/>
  <c r="K60" i="1"/>
  <c r="J60" i="1"/>
  <c r="I60" i="1"/>
  <c r="H60" i="1"/>
  <c r="K53" i="1"/>
  <c r="J53" i="1"/>
  <c r="I53" i="1"/>
  <c r="H53" i="1"/>
  <c r="K49" i="1"/>
  <c r="J49" i="1"/>
  <c r="I49" i="1"/>
  <c r="H49" i="1"/>
  <c r="K43" i="1"/>
  <c r="J43" i="1"/>
  <c r="I43" i="1"/>
  <c r="H43" i="1"/>
  <c r="K27" i="1"/>
  <c r="J27" i="1"/>
  <c r="I27" i="1"/>
  <c r="H27" i="1"/>
  <c r="K38" i="1"/>
  <c r="J38" i="1"/>
  <c r="I38" i="1"/>
  <c r="H38" i="1"/>
  <c r="K33" i="1"/>
  <c r="J33" i="1"/>
  <c r="I33" i="1"/>
  <c r="H33" i="1"/>
  <c r="K28" i="1"/>
  <c r="J28" i="1"/>
  <c r="I28" i="1"/>
  <c r="H28" i="1"/>
  <c r="K23" i="1"/>
  <c r="K67" i="1" s="1"/>
  <c r="J23" i="1"/>
  <c r="J67" i="1" s="1"/>
  <c r="I23" i="1"/>
  <c r="I67" i="1" s="1"/>
  <c r="H23" i="1"/>
  <c r="H67" i="1" s="1"/>
</calcChain>
</file>

<file path=xl/sharedStrings.xml><?xml version="1.0" encoding="utf-8"?>
<sst xmlns="http://schemas.openxmlformats.org/spreadsheetml/2006/main" count="768" uniqueCount="191">
  <si>
    <t>Account Definitions</t>
  </si>
  <si>
    <t>INCOME</t>
  </si>
  <si>
    <t>Account Name</t>
  </si>
  <si>
    <t>Definition</t>
  </si>
  <si>
    <t>CONTRACT FUNDING</t>
  </si>
  <si>
    <t>SID</t>
  </si>
  <si>
    <t>Funding provided by the state agency with whom you are contracting. The subtotal of 4100 Contract Funding section should equal the total funding for the contract</t>
  </si>
  <si>
    <t>State Funds</t>
  </si>
  <si>
    <t/>
  </si>
  <si>
    <t>Federal/Other Funds</t>
  </si>
  <si>
    <t>Federal and other funding passed through the State agency to the provider</t>
  </si>
  <si>
    <t>OTHER STATE AGENCY FUNDING</t>
  </si>
  <si>
    <t>Additional funding provided by other state agencies for programs funded within the contract</t>
  </si>
  <si>
    <t>Aging</t>
  </si>
  <si>
    <t>Children and Families</t>
  </si>
  <si>
    <t>Correction</t>
  </si>
  <si>
    <t>Developmental Services</t>
  </si>
  <si>
    <t>Education</t>
  </si>
  <si>
    <t>Energy and Environmental Protection</t>
  </si>
  <si>
    <t>Housing</t>
  </si>
  <si>
    <t>Labor</t>
  </si>
  <si>
    <t>Mental Health and Addiction Services</t>
  </si>
  <si>
    <t>Public Health</t>
  </si>
  <si>
    <t>Rehabilitation Services</t>
  </si>
  <si>
    <t>Social Services</t>
  </si>
  <si>
    <t>Court Support Services Division (CSSD)</t>
  </si>
  <si>
    <t>Other (specify in narrative)</t>
  </si>
  <si>
    <t>OTHER INCOME</t>
  </si>
  <si>
    <t>All other income (not in the above 4100 Contract Funding or 4200 Other State Agency Funding categories) for the programs funded within the contract</t>
  </si>
  <si>
    <t xml:space="preserve">Direct Federal Funds </t>
  </si>
  <si>
    <t>Direct Private Foundation Grants</t>
  </si>
  <si>
    <t>Municipal Funds</t>
  </si>
  <si>
    <t>Funds received from towns or cities</t>
  </si>
  <si>
    <t>Investment/Interest Income</t>
  </si>
  <si>
    <t>Client/Participant Fees</t>
  </si>
  <si>
    <t>Fees or subsidies collected  directly from the client/participant</t>
  </si>
  <si>
    <t>In-Kind</t>
  </si>
  <si>
    <t>Non-cash contributions</t>
  </si>
  <si>
    <t>United Way</t>
  </si>
  <si>
    <t>Service Fees</t>
  </si>
  <si>
    <t>Per diem rate/fees</t>
  </si>
  <si>
    <t>Title XIX (Husky A)</t>
  </si>
  <si>
    <t>HUSKY A qualified reimbursement for certain services</t>
  </si>
  <si>
    <t>Husky B</t>
  </si>
  <si>
    <t>HUSKY B qualified reimbursement for cost-sharing (premiums, co-payments and co-insurance) for certain services</t>
  </si>
  <si>
    <t>Section 8 Vouchers</t>
  </si>
  <si>
    <t>Lia Medicaid</t>
  </si>
  <si>
    <t>Fundraising</t>
  </si>
  <si>
    <r>
      <t>Fundraising</t>
    </r>
    <r>
      <rPr>
        <sz val="11"/>
        <color theme="1"/>
        <rFont val="Calibri"/>
        <family val="2"/>
        <scheme val="minor"/>
      </rPr>
      <t xml:space="preserve"> is defined as the organization’s efforts to raise capital or obtain contributions (e.g., cash, non-cash assets, services, time, gifts, grants) through financial campaigns, endowment drives, or other forms of solicitation.</t>
    </r>
  </si>
  <si>
    <t>Donations</t>
  </si>
  <si>
    <r>
      <t>Donated goods</t>
    </r>
    <r>
      <rPr>
        <sz val="11"/>
        <color theme="1"/>
        <rFont val="Calibri"/>
        <family val="2"/>
        <scheme val="minor"/>
      </rPr>
      <t xml:space="preserve"> is defined as items or merchandise furnished free of charge to the organization (such as expendable personal properties, supplies, or use of space). </t>
    </r>
    <r>
      <rPr>
        <i/>
        <sz val="11"/>
        <color indexed="8"/>
        <rFont val="Calibri"/>
        <family val="2"/>
      </rPr>
      <t>Donated services</t>
    </r>
    <r>
      <rPr>
        <sz val="11"/>
        <color theme="1"/>
        <rFont val="Calibri"/>
        <family val="2"/>
        <scheme val="minor"/>
      </rPr>
      <t xml:space="preserve"> is defined as assistance given free of charge to the organization by professional or technical personnel, consultants, skilled or unskilled labor, or other volunteers.</t>
    </r>
  </si>
  <si>
    <t>Insurance</t>
  </si>
  <si>
    <t>DIRECT EXPENSES</t>
  </si>
  <si>
    <t>SALARIES</t>
  </si>
  <si>
    <t>Staff Salaries &amp; Wages</t>
  </si>
  <si>
    <t>Compensation for personal services is defined as all amounts paid currently or accrued by the organization for services of employees rendered during the period of performance of the State award. Includes per diem paid through payroll. Excludes overtime and non-routine compensation.</t>
  </si>
  <si>
    <t>Overtime</t>
  </si>
  <si>
    <r>
      <t>Overtime</t>
    </r>
    <r>
      <rPr>
        <sz val="11"/>
        <color theme="1"/>
        <rFont val="Calibri"/>
        <family val="2"/>
        <scheme val="minor"/>
      </rPr>
      <t xml:space="preserve"> is defined as work in excess of the maximum regular hours of work, extra-pay shifts, or multi-shift work in accordance with established, written organizational policies.</t>
    </r>
  </si>
  <si>
    <t>Non-Routine Comp. (specify in narrative)</t>
  </si>
  <si>
    <t xml:space="preserve"> Incentive compensation is defined as payments to employees based on established written organizational policies (e.g., cost reduction, efficient performance, suggestion awards, safety awards). Includes severance pay.</t>
  </si>
  <si>
    <t>FRINGE BENEFITS</t>
  </si>
  <si>
    <t>Employer contributions or expenses for social security, health insurance, retirement plans, workers’ compensation, short-term or long-term disability, life insurance, health savings account, training, or tuition reimbursement; employer contributions or expenses for social security, health insurance, retirement plans, workers’ compensation, short-term or long-term disability, life insurance, health savings account, training, or tuition reimbursement; provisions for a reserve under self-insurance for unemployment compensation, workers’ compensation, or health insurance;</t>
  </si>
  <si>
    <t>CONTRACTUAL SERVICES</t>
  </si>
  <si>
    <r>
      <t>Professional and consultant services</t>
    </r>
    <r>
      <rPr>
        <sz val="11"/>
        <color theme="1"/>
        <rFont val="Calibri"/>
        <family val="2"/>
        <scheme val="minor"/>
      </rPr>
      <t xml:space="preserve"> is defined as paid work performed by persons who are members of a particular profession or possess a special skill and who are not officers or employees of the organization</t>
    </r>
  </si>
  <si>
    <t>Medical Professional</t>
  </si>
  <si>
    <t>Behavioral Health Professional</t>
  </si>
  <si>
    <t>Contracted Workers - Non-Payroll</t>
  </si>
  <si>
    <t>Includes per diem paid through a contract</t>
  </si>
  <si>
    <t>Other Contractual (specify in narrative)</t>
  </si>
  <si>
    <t>TRANSPORTATION</t>
  </si>
  <si>
    <t>Staff Travel Reimbursement</t>
  </si>
  <si>
    <r>
      <t>Travel</t>
    </r>
    <r>
      <rPr>
        <sz val="11"/>
        <color theme="1"/>
        <rFont val="Calibri"/>
        <family val="2"/>
        <scheme val="minor"/>
      </rPr>
      <t xml:space="preserve"> is defined as transportation, lodging, food, or related items connected with trips taken within the continental United States (domestic) or outside the continental United States (foreign) by employees who are on official business of the organization. </t>
    </r>
  </si>
  <si>
    <t>Vehicle Leases</t>
  </si>
  <si>
    <t>Vehicle Maintenance</t>
  </si>
  <si>
    <t>Other Transportation (specify in narrative)</t>
  </si>
  <si>
    <t>MATERIALS AND SUPPLIES</t>
  </si>
  <si>
    <r>
      <t xml:space="preserve">Materials and supplies </t>
    </r>
    <r>
      <rPr>
        <sz val="11"/>
        <color theme="1"/>
        <rFont val="Calibri"/>
        <family val="2"/>
        <scheme val="minor"/>
      </rPr>
      <t>is defined as</t>
    </r>
    <r>
      <rPr>
        <i/>
        <sz val="11"/>
        <color indexed="8"/>
        <rFont val="Calibri"/>
        <family val="2"/>
      </rPr>
      <t xml:space="preserve"> </t>
    </r>
    <r>
      <rPr>
        <sz val="11"/>
        <color theme="1"/>
        <rFont val="Calibri"/>
        <family val="2"/>
        <scheme val="minor"/>
      </rPr>
      <t>commodities, goods, or other consumables obtained from outside suppliers and used in the performance of the State award.</t>
    </r>
  </si>
  <si>
    <t xml:space="preserve">Food </t>
  </si>
  <si>
    <t>Food provided to clients in a state funded program.</t>
  </si>
  <si>
    <t>Lab &amp; Medical Supplies</t>
  </si>
  <si>
    <t>Other than the costs associated with drug testing (see account 5805)</t>
  </si>
  <si>
    <t>Equipment (Less than $5,000)</t>
  </si>
  <si>
    <r>
      <t>Equipment</t>
    </r>
    <r>
      <rPr>
        <b/>
        <sz val="11"/>
        <color indexed="8"/>
        <rFont val="Calibri"/>
        <family val="2"/>
      </rPr>
      <t xml:space="preserve"> </t>
    </r>
    <r>
      <rPr>
        <sz val="11"/>
        <color theme="1"/>
        <rFont val="Calibri"/>
        <family val="2"/>
        <scheme val="minor"/>
      </rPr>
      <t>is defined as</t>
    </r>
    <r>
      <rPr>
        <b/>
        <sz val="11"/>
        <color indexed="8"/>
        <rFont val="Calibri"/>
        <family val="2"/>
      </rPr>
      <t xml:space="preserve"> </t>
    </r>
    <r>
      <rPr>
        <sz val="11"/>
        <color theme="1"/>
        <rFont val="Calibri"/>
        <family val="2"/>
        <scheme val="minor"/>
      </rPr>
      <t>nonexpendable, tangible personal (non-real estate) property with a normal useful life of at least one year.  Expenditures for equipment with an acquisition cost of $5,000 or greater are considered capital expenditures.  The unamortized portion of any equipment written off as a result of a change in capitalization levels may be recovered by continuing to claim the depreciation on the equipment or by amortizing the amount to be written off over a period of years as agreed to by the awarding agency.</t>
    </r>
  </si>
  <si>
    <t>Other Mtrls and Sppls (specify in narrative)</t>
  </si>
  <si>
    <t>Includes office and program supplies.</t>
  </si>
  <si>
    <t>FACILITIES</t>
  </si>
  <si>
    <t>Rent and Real Estate Taxes</t>
  </si>
  <si>
    <r>
      <t>Fair market rate</t>
    </r>
    <r>
      <rPr>
        <sz val="11"/>
        <color theme="1"/>
        <rFont val="Calibri"/>
        <family val="2"/>
        <scheme val="minor"/>
      </rPr>
      <t xml:space="preserve"> is defined as the rate determined to be reasonable in light of such factors as rental costs of comparable property, if any; market conditions in the area; alternatives available; and the type, life expectancy, condition, and value of the property leased.  Taxes is defined as payments the organization is required to make that are paid or accrued in accordance with GAAP.</t>
    </r>
  </si>
  <si>
    <t>Security</t>
  </si>
  <si>
    <r>
      <t>Security</t>
    </r>
    <r>
      <rPr>
        <sz val="11"/>
        <color theme="1"/>
        <rFont val="Calibri"/>
        <family val="2"/>
        <scheme val="minor"/>
      </rPr>
      <t xml:space="preserve"> is defined as the precautionary measures taken by the organization to guard or protect its clients, employees, or property against crime or other dangers.</t>
    </r>
  </si>
  <si>
    <t>Maintenance &amp; Repair - Facility and Plant</t>
  </si>
  <si>
    <r>
      <t>Maintenance and repair</t>
    </r>
    <r>
      <rPr>
        <sz val="11"/>
        <color theme="1"/>
        <rFont val="Calibri"/>
        <family val="2"/>
        <scheme val="minor"/>
      </rPr>
      <t xml:space="preserve"> is defined as: necessary preservation, care, or upkeep of buildings or equipment (including State property unless otherwise provided for) that neither add to the permanent value of the property nor appreciably prolong its intended life, but keep it in an efficient operating condition.</t>
    </r>
  </si>
  <si>
    <t>Utilities</t>
  </si>
  <si>
    <t>Includes HVAC, light and power, water and sewer. Excludes communications (see account 5801)</t>
  </si>
  <si>
    <t>Other Facilities (specify in narrative)</t>
  </si>
  <si>
    <t>CAPITAL EXPENSES (&gt; $5,000)</t>
  </si>
  <si>
    <t>Capital Equipment</t>
  </si>
  <si>
    <t xml:space="preserve">Expenditures for equipment with an acquisition cost of $5,000 or greater are considered capital expenditures and are unallowable, except with prior approval of the awarding agency </t>
  </si>
  <si>
    <t>Depreciation</t>
  </si>
  <si>
    <r>
      <t>Depreciation</t>
    </r>
    <r>
      <rPr>
        <sz val="11"/>
        <color theme="1"/>
        <rFont val="Calibri"/>
        <family val="2"/>
        <scheme val="minor"/>
      </rPr>
      <t xml:space="preserve"> is defined as a noncash expense that reduces the value of an asset as a result of wear and tear, age, or obsolescence.  When the depreciation method is used for buildings, a building’s shell may be segregated from each building component (e.g., plumbing system, heating, air conditioning system) and each item depreciated over its estimated useful life; or the entire building (i.e., the shell and all components) may be treated as a single asset and depreciated over a single useful life.</t>
    </r>
  </si>
  <si>
    <t>Other Capital (specify in narrative)</t>
  </si>
  <si>
    <t>OTHER EXPENSES</t>
  </si>
  <si>
    <t>Communications</t>
  </si>
  <si>
    <r>
      <t>Communications</t>
    </r>
    <r>
      <rPr>
        <sz val="11"/>
        <color theme="1"/>
        <rFont val="Calibri"/>
        <family val="2"/>
        <scheme val="minor"/>
      </rPr>
      <t xml:space="preserve"> is defined as wire line telecommunication services (e.g., corded or cordless telephones), wireless telecommunication services (e.g., cellular or digital phones, pagers, two-way radios), postage, e-mail services, internet services, web sites, or other electronic communication devices or services. Includes cable services.</t>
    </r>
  </si>
  <si>
    <r>
      <t>Insurance</t>
    </r>
    <r>
      <rPr>
        <sz val="11"/>
        <color indexed="8"/>
        <rFont val="Calibri"/>
        <family val="2"/>
      </rPr>
      <t xml:space="preserve"> </t>
    </r>
    <r>
      <rPr>
        <sz val="11"/>
        <color theme="1"/>
        <rFont val="Calibri"/>
        <family val="2"/>
        <scheme val="minor"/>
      </rPr>
      <t xml:space="preserve">is defined as: protection against potential financial loss that the organization is required to carry; or any other such </t>
    </r>
    <r>
      <rPr>
        <sz val="12"/>
        <color indexed="8"/>
        <rFont val="Calibri"/>
        <family val="2"/>
      </rPr>
      <t xml:space="preserve">protection </t>
    </r>
    <r>
      <rPr>
        <sz val="11"/>
        <color theme="1"/>
        <rFont val="Calibri"/>
        <family val="2"/>
        <scheme val="minor"/>
      </rPr>
      <t xml:space="preserve">that the organization maintains in connection with the general conduct of its operations. The definition does not include insurance that represents fringe benefits for employees </t>
    </r>
  </si>
  <si>
    <t>Housekeeping</t>
  </si>
  <si>
    <t>Costs associated with the cleanliness of the interior of a premise.</t>
  </si>
  <si>
    <t>Staff Training and Conferences</t>
  </si>
  <si>
    <r>
      <t>Conferences and meetings</t>
    </r>
    <r>
      <rPr>
        <sz val="11"/>
        <color theme="1"/>
        <rFont val="Calibri"/>
        <family val="2"/>
        <scheme val="minor"/>
      </rPr>
      <t xml:space="preserve"> is defined as conducting, sponsoring, or convening formal gatherings (e.g., forums, panels, roundtables, seminars, symposiums), including those related to the general administration of the organization. </t>
    </r>
    <r>
      <rPr>
        <i/>
        <sz val="11"/>
        <color indexed="8"/>
        <rFont val="Calibri"/>
        <family val="2"/>
      </rPr>
      <t>Training</t>
    </r>
    <r>
      <rPr>
        <sz val="11"/>
        <color theme="1"/>
        <rFont val="Calibri"/>
        <family val="2"/>
        <scheme val="minor"/>
      </rPr>
      <t xml:space="preserve"> is defined as the preparation or provision of instruction, including, but not limited to, on-the job, classroom, or apprenticeship training designed to develop or improve employee job-related skills. Excludes staff travel for training (see account 5401).</t>
    </r>
  </si>
  <si>
    <t>Drug Testing</t>
  </si>
  <si>
    <t>Client drug testing. Includes urinalysis, Breathalyzer, swabs.</t>
  </si>
  <si>
    <t>CLIENT SUBSIDIES</t>
  </si>
  <si>
    <r>
      <t>Client support</t>
    </r>
    <r>
      <rPr>
        <sz val="11"/>
        <color theme="1"/>
        <rFont val="Calibri"/>
        <family val="2"/>
        <scheme val="minor"/>
      </rPr>
      <t xml:space="preserve"> is defined as travel allowances, recreation expenses, participation incentives (such as movie passes) or other expenses to encourage or enable clients to attend program-related events.</t>
    </r>
  </si>
  <si>
    <t>Transportation</t>
  </si>
  <si>
    <t>Nutrition/Food Vouchers</t>
  </si>
  <si>
    <t>Personal Items</t>
  </si>
  <si>
    <t>Other Client Subsidies (specify in narrative)</t>
  </si>
  <si>
    <t>TOTAL DIRECT EXPENSES</t>
  </si>
  <si>
    <t>INDIRECT EXPENSES</t>
  </si>
  <si>
    <t>ADMINISTRATIVE &amp; GENERAL</t>
  </si>
  <si>
    <t>A&amp;G costs are those that have been incurred for common or joint objectives and cannot be readily identified with a particular final cost objective. Because of the diverse characteristics and accounting practices of organizations, it is not possible to specify the types of cost that may be classified as A&amp;G costs in all situations.  In addition, there is no universal definition of A&amp;G costs in federal OMB circulars, GAAP, or other cost accounting standards.  Therefore, for the purposes of these cost standards, A&amp;G is defined as those costs that have been incurred for the overall executive and administrative offices of the organization or other expenses of a general nature that do not relate solely to any major cost objective of the organization.  They are costs that by their nature are administrative in support of the overall organization. These costs must be identified and defined in the provider board approve cost allocation plan.</t>
  </si>
  <si>
    <t>Staff salaries and wages allocable to A&amp;G</t>
  </si>
  <si>
    <t>Fringe Benefits</t>
  </si>
  <si>
    <t>Fringe benefit costs allocable to A&amp;G</t>
  </si>
  <si>
    <t>All Other A&amp;G</t>
  </si>
  <si>
    <t>All other A&amp; G costs not included in accounts 7110 or 7120. Includes, but is not limited to,  operation and maintenance expenses, depreciation, and interest costs, etc.</t>
  </si>
  <si>
    <t>OFFICE OF EARLY CHILDHOOD</t>
  </si>
  <si>
    <t>450 Columbus Boulevard - Hartford, CT  06103</t>
  </si>
  <si>
    <t>Human Services Contract Financial Report</t>
  </si>
  <si>
    <t>PROGRAM</t>
  </si>
  <si>
    <t>PROVIDER</t>
  </si>
  <si>
    <t>LEVEL OF CARE</t>
  </si>
  <si>
    <t>DDAP</t>
  </si>
  <si>
    <t>CONTRACT PERIOD:</t>
  </si>
  <si>
    <t>FUNDFING PERIOD:</t>
  </si>
  <si>
    <t>STATE FISCAL YEAR (SFY):</t>
  </si>
  <si>
    <t>REPORT IS FINAL:</t>
  </si>
  <si>
    <t>BUDGET LINE ITEMS</t>
  </si>
  <si>
    <t>5101 Staff Salaries &amp; Wages</t>
  </si>
  <si>
    <t>5102 Overtime</t>
  </si>
  <si>
    <t>5103 Non Routine Compensation</t>
  </si>
  <si>
    <t>5301 Medical Professional</t>
  </si>
  <si>
    <t>5303 Contracted Workers (Non-Payroll)</t>
  </si>
  <si>
    <t>5304 Other Contractual (specify narrative)</t>
  </si>
  <si>
    <t>5401 Staff Travel Reimbursement</t>
  </si>
  <si>
    <t>5402 Vehicle Leases</t>
  </si>
  <si>
    <t>5404 Other Transportation</t>
  </si>
  <si>
    <t>MATERIALS and SUPPLIES</t>
  </si>
  <si>
    <t>5501 Food</t>
  </si>
  <si>
    <t>5502 Lab &amp; Medical Supplies</t>
  </si>
  <si>
    <t>5503 Equipment (Less than $5K)</t>
  </si>
  <si>
    <t>5601 Rent and Real Estate Taxes</t>
  </si>
  <si>
    <t>5602 Security</t>
  </si>
  <si>
    <t>5604 Utilities</t>
  </si>
  <si>
    <t>5605 Other Facilities (specify)</t>
  </si>
  <si>
    <t>CAPITAL EXPENSES (&gt;$5,000)</t>
  </si>
  <si>
    <t>5701 Capital Equipment</t>
  </si>
  <si>
    <t>5702 Depreciation</t>
  </si>
  <si>
    <t>5703 Other Capital (Specify)</t>
  </si>
  <si>
    <t>5801 Communications</t>
  </si>
  <si>
    <t>5802 Insurance</t>
  </si>
  <si>
    <t>5803 Housekeeping</t>
  </si>
  <si>
    <t>5804 Staff Training &amp; Conferences</t>
  </si>
  <si>
    <t>5805 Drug Items</t>
  </si>
  <si>
    <t>5806 Other (Specify)</t>
  </si>
  <si>
    <t>5901 Transportation</t>
  </si>
  <si>
    <t>5902 Nutrition / Food Vouchers</t>
  </si>
  <si>
    <t>5903 Education</t>
  </si>
  <si>
    <t>5904 Housing</t>
  </si>
  <si>
    <t>5905 Personal Items</t>
  </si>
  <si>
    <t>7111 Staff Salaries &amp; Wages</t>
  </si>
  <si>
    <t>7120 Fringe Benefits</t>
  </si>
  <si>
    <t>TOTAL INDIRECT EXPENSES</t>
  </si>
  <si>
    <t>DRAFT BUDGET</t>
  </si>
  <si>
    <t>FISCAL YEARS</t>
  </si>
  <si>
    <t>SFY '23</t>
  </si>
  <si>
    <t>01.01.23-06.30.23</t>
  </si>
  <si>
    <t>SFY '24</t>
  </si>
  <si>
    <t>07.01.23 - 06.30.24</t>
  </si>
  <si>
    <t>07.01.24 - 06.30.25</t>
  </si>
  <si>
    <t>SFY '25</t>
  </si>
  <si>
    <t>SFY '26</t>
  </si>
  <si>
    <t xml:space="preserve"> </t>
  </si>
  <si>
    <t>07.01.25 - 06.30.26</t>
  </si>
  <si>
    <t>CONTRACT NUMBER:</t>
  </si>
  <si>
    <t>5504 Other Materials and Supplies (Specify)</t>
  </si>
  <si>
    <t>5603 Maintenance &amp; Repair - Facility and Plant</t>
  </si>
  <si>
    <t>5906 Other Client Subsidies (Specify)</t>
  </si>
  <si>
    <t>Account Number /Descriptions</t>
  </si>
  <si>
    <t>5302 Behavioral Health Professional</t>
  </si>
  <si>
    <t>5403 Vehicle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</si>
</sst>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
      <sz val="11"/>
      <color indexed="8"/>
      <name val="Calibri"/>
      <family val="2"/>
    </font>
    <font>
      <i/>
      <sz val="11"/>
      <color theme="1"/>
      <name val="Calibri"/>
      <family val="2"/>
      <scheme val="minor"/>
    </font>
    <font>
      <i/>
      <sz val="11"/>
      <color indexed="8"/>
      <name val="Calibri"/>
      <family val="2"/>
    </font>
    <font>
      <sz val="11"/>
      <color rgb="FF000000"/>
      <name val="Calibri"/>
      <family val="2"/>
      <scheme val="minor"/>
    </font>
    <font>
      <u/>
      <sz val="11"/>
      <color theme="1"/>
      <name val="Calibri"/>
      <family val="2"/>
      <scheme val="minor"/>
    </font>
    <font>
      <sz val="10"/>
      <name val="Arial"/>
      <family val="2"/>
    </font>
    <font>
      <b/>
      <sz val="11"/>
      <color indexed="8"/>
      <name val="Calibri"/>
      <family val="2"/>
    </font>
    <font>
      <i/>
      <sz val="11"/>
      <color rgb="FF000000"/>
      <name val="Calibri"/>
      <family val="2"/>
      <scheme val="minor"/>
    </font>
    <font>
      <sz val="12"/>
      <color indexed="8"/>
      <name val="Calibri"/>
      <family val="2"/>
    </font>
    <font>
      <sz val="10"/>
      <color theme="1"/>
      <name val="Calibri"/>
      <family val="2"/>
      <scheme val="minor"/>
    </font>
    <font>
      <b/>
      <sz val="8"/>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5F09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12" fillId="0" borderId="0"/>
  </cellStyleXfs>
  <cellXfs count="161">
    <xf numFmtId="0" fontId="0" fillId="0" borderId="0" xfId="0"/>
    <xf numFmtId="0" fontId="3" fillId="0" borderId="0" xfId="0" applyFont="1"/>
    <xf numFmtId="0" fontId="2" fillId="2" borderId="1" xfId="0" applyFont="1" applyFill="1" applyBorder="1" applyAlignment="1">
      <alignment horizontal="center"/>
    </xf>
    <xf numFmtId="0" fontId="4" fillId="2" borderId="3" xfId="0" applyFont="1" applyFill="1" applyBorder="1" applyAlignment="1">
      <alignment horizontal="left"/>
    </xf>
    <xf numFmtId="0" fontId="2" fillId="2" borderId="4" xfId="0" applyFont="1" applyFill="1" applyBorder="1" applyAlignment="1">
      <alignment horizontal="center"/>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xf numFmtId="0" fontId="2" fillId="2" borderId="8" xfId="0" applyFont="1" applyFill="1" applyBorder="1" applyAlignment="1">
      <alignment horizontal="center"/>
    </xf>
    <xf numFmtId="0" fontId="4" fillId="2" borderId="0"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center"/>
    </xf>
    <xf numFmtId="0" fontId="0" fillId="0" borderId="12" xfId="0"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2" fillId="0" borderId="15" xfId="0" applyFont="1" applyBorder="1" applyAlignment="1">
      <alignment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8" xfId="0" applyBorder="1" applyAlignment="1"/>
    <xf numFmtId="0" fontId="0" fillId="0" borderId="19" xfId="0" applyNumberFormat="1" applyBorder="1" applyAlignment="1">
      <alignment horizontal="center"/>
    </xf>
    <xf numFmtId="0" fontId="0" fillId="0" borderId="20" xfId="0" applyFont="1" applyBorder="1"/>
    <xf numFmtId="0" fontId="0" fillId="0" borderId="21" xfId="0" applyBorder="1" applyAlignment="1">
      <alignment horizontal="center"/>
    </xf>
    <xf numFmtId="0" fontId="0" fillId="0" borderId="22" xfId="0" applyBorder="1" applyAlignment="1">
      <alignment horizontal="center"/>
    </xf>
    <xf numFmtId="0" fontId="0" fillId="0" borderId="22" xfId="0" applyBorder="1" applyAlignment="1"/>
    <xf numFmtId="0" fontId="0" fillId="0" borderId="23" xfId="0" applyFont="1" applyBorder="1"/>
    <xf numFmtId="0" fontId="0" fillId="0" borderId="24" xfId="0" applyBorder="1" applyAlignment="1">
      <alignment horizontal="center"/>
    </xf>
    <xf numFmtId="0" fontId="0" fillId="0" borderId="25" xfId="0" applyBorder="1" applyAlignment="1">
      <alignment horizontal="center"/>
    </xf>
    <xf numFmtId="0" fontId="6" fillId="0" borderId="25" xfId="0" applyFont="1" applyBorder="1" applyAlignment="1"/>
    <xf numFmtId="0" fontId="0" fillId="0" borderId="26" xfId="0" applyBorder="1" applyAlignment="1">
      <alignment horizontal="center"/>
    </xf>
    <xf numFmtId="0" fontId="0" fillId="0" borderId="27" xfId="0" applyBorder="1" applyAlignment="1">
      <alignment horizontal="center"/>
    </xf>
    <xf numFmtId="0" fontId="0" fillId="0" borderId="27" xfId="0" applyBorder="1" applyAlignment="1"/>
    <xf numFmtId="0" fontId="5" fillId="0" borderId="7" xfId="0" applyFont="1" applyBorder="1" applyAlignment="1">
      <alignment horizontal="left"/>
    </xf>
    <xf numFmtId="0" fontId="5" fillId="0" borderId="15" xfId="0" applyFont="1" applyBorder="1" applyAlignment="1">
      <alignment horizontal="left" wrapText="1"/>
    </xf>
    <xf numFmtId="0" fontId="7" fillId="3" borderId="23" xfId="0" applyFont="1" applyFill="1" applyBorder="1"/>
    <xf numFmtId="0" fontId="0" fillId="0" borderId="23" xfId="0" applyFont="1" applyBorder="1" applyAlignment="1">
      <alignment wrapText="1"/>
    </xf>
    <xf numFmtId="0" fontId="0" fillId="3" borderId="23" xfId="0" applyFont="1" applyFill="1" applyBorder="1"/>
    <xf numFmtId="0" fontId="0" fillId="3" borderId="23" xfId="0" applyFill="1" applyBorder="1"/>
    <xf numFmtId="0" fontId="0" fillId="3" borderId="23" xfId="0" applyFill="1" applyBorder="1" applyAlignment="1">
      <alignment wrapText="1"/>
    </xf>
    <xf numFmtId="0" fontId="0" fillId="0" borderId="22" xfId="0" applyBorder="1" applyAlignment="1">
      <alignment horizontal="left"/>
    </xf>
    <xf numFmtId="0" fontId="0" fillId="0" borderId="29" xfId="0" applyBorder="1" applyAlignment="1">
      <alignment horizontal="left"/>
    </xf>
    <xf numFmtId="0" fontId="8" fillId="0" borderId="23" xfId="0" applyFont="1" applyBorder="1" applyAlignment="1">
      <alignment vertical="center" wrapText="1"/>
    </xf>
    <xf numFmtId="0" fontId="5" fillId="0" borderId="15" xfId="0" applyFont="1" applyBorder="1" applyAlignment="1">
      <alignment horizontal="center"/>
    </xf>
    <xf numFmtId="0" fontId="10" fillId="0" borderId="23" xfId="0" applyFont="1" applyBorder="1" applyAlignment="1">
      <alignment wrapText="1"/>
    </xf>
    <xf numFmtId="0" fontId="8" fillId="0" borderId="30" xfId="0" applyFont="1" applyBorder="1" applyAlignment="1">
      <alignment wrapText="1"/>
    </xf>
    <xf numFmtId="0" fontId="5" fillId="0" borderId="1" xfId="0" applyFont="1" applyBorder="1" applyAlignment="1">
      <alignment horizontal="center"/>
    </xf>
    <xf numFmtId="0" fontId="5" fillId="0" borderId="2" xfId="0" applyFont="1" applyBorder="1" applyAlignment="1">
      <alignment horizontal="center"/>
    </xf>
    <xf numFmtId="0" fontId="0" fillId="0" borderId="23" xfId="0" applyFont="1" applyBorder="1" applyAlignment="1">
      <alignment horizontal="left" wrapText="1"/>
    </xf>
    <xf numFmtId="0" fontId="11" fillId="0" borderId="12" xfId="0" applyFont="1" applyBorder="1" applyAlignment="1">
      <alignment horizontal="center"/>
    </xf>
    <xf numFmtId="0" fontId="10" fillId="0" borderId="23" xfId="0" applyFont="1" applyBorder="1" applyAlignment="1">
      <alignment horizontal="left" vertical="center" indent="8"/>
    </xf>
    <xf numFmtId="0" fontId="0" fillId="0" borderId="23" xfId="0" applyFont="1" applyBorder="1" applyAlignment="1">
      <alignment vertical="center"/>
    </xf>
    <xf numFmtId="0" fontId="10" fillId="0" borderId="23" xfId="0" applyFont="1" applyBorder="1" applyAlignment="1">
      <alignment vertical="center"/>
    </xf>
    <xf numFmtId="0" fontId="10" fillId="0" borderId="23" xfId="0" applyFont="1" applyBorder="1"/>
    <xf numFmtId="0" fontId="6" fillId="0" borderId="33" xfId="2" applyFont="1" applyFill="1" applyBorder="1" applyAlignment="1" applyProtection="1">
      <alignment horizontal="left"/>
    </xf>
    <xf numFmtId="0" fontId="5" fillId="0" borderId="15" xfId="0" applyFont="1" applyBorder="1" applyAlignment="1">
      <alignment horizontal="left"/>
    </xf>
    <xf numFmtId="0" fontId="0" fillId="0" borderId="23" xfId="0" applyFont="1" applyBorder="1" applyAlignment="1">
      <alignment vertical="center" wrapText="1"/>
    </xf>
    <xf numFmtId="0" fontId="11" fillId="0" borderId="16" xfId="0" applyFont="1" applyBorder="1" applyAlignment="1">
      <alignment horizontal="center"/>
    </xf>
    <xf numFmtId="0" fontId="5" fillId="0" borderId="17" xfId="0" applyFont="1" applyBorder="1" applyAlignment="1">
      <alignment horizontal="center"/>
    </xf>
    <xf numFmtId="0" fontId="0" fillId="0" borderId="17" xfId="0" applyFont="1" applyBorder="1" applyAlignment="1">
      <alignment horizontal="center"/>
    </xf>
    <xf numFmtId="0" fontId="11" fillId="0" borderId="21" xfId="0" applyFont="1" applyBorder="1" applyAlignment="1">
      <alignment horizontal="center"/>
    </xf>
    <xf numFmtId="0" fontId="5" fillId="0" borderId="22" xfId="0" applyFont="1" applyBorder="1" applyAlignment="1">
      <alignment horizontal="center"/>
    </xf>
    <xf numFmtId="0" fontId="0" fillId="0" borderId="22" xfId="0" applyFont="1" applyBorder="1" applyAlignment="1">
      <alignment horizontal="center"/>
    </xf>
    <xf numFmtId="0" fontId="14" fillId="0" borderId="23" xfId="0" applyFont="1" applyBorder="1" applyAlignment="1">
      <alignment wrapText="1"/>
    </xf>
    <xf numFmtId="0" fontId="0" fillId="0" borderId="34" xfId="0" applyBorder="1" applyAlignment="1">
      <alignment horizontal="center"/>
    </xf>
    <xf numFmtId="0" fontId="0" fillId="0" borderId="8" xfId="0" applyBorder="1" applyAlignment="1">
      <alignment vertical="center"/>
    </xf>
    <xf numFmtId="0" fontId="0" fillId="0" borderId="0" xfId="0" applyBorder="1" applyAlignment="1">
      <alignment vertical="center"/>
    </xf>
    <xf numFmtId="0" fontId="5" fillId="0" borderId="35" xfId="0" applyFont="1" applyBorder="1" applyAlignment="1">
      <alignment horizontal="left" vertical="center"/>
    </xf>
    <xf numFmtId="0" fontId="4" fillId="2" borderId="3" xfId="0" applyFont="1" applyFill="1" applyBorder="1" applyAlignment="1"/>
    <xf numFmtId="0" fontId="0" fillId="0" borderId="4" xfId="0" applyBorder="1" applyAlignment="1">
      <alignment horizontal="center"/>
    </xf>
    <xf numFmtId="0" fontId="2" fillId="0" borderId="5" xfId="0" applyFont="1" applyBorder="1" applyAlignment="1">
      <alignment horizontal="center"/>
    </xf>
    <xf numFmtId="0" fontId="6" fillId="0" borderId="23" xfId="0" applyFont="1" applyBorder="1" applyAlignment="1">
      <alignment wrapText="1"/>
    </xf>
    <xf numFmtId="0" fontId="2" fillId="0" borderId="17" xfId="0" applyFont="1" applyBorder="1" applyAlignment="1">
      <alignment horizontal="center"/>
    </xf>
    <xf numFmtId="0" fontId="0" fillId="0" borderId="17" xfId="0" applyFont="1" applyBorder="1" applyAlignment="1">
      <alignment horizontal="left"/>
    </xf>
    <xf numFmtId="0" fontId="0" fillId="0" borderId="20" xfId="0" applyBorder="1" applyAlignment="1">
      <alignment horizontal="left"/>
    </xf>
    <xf numFmtId="0" fontId="2" fillId="0" borderId="22" xfId="0" applyFont="1" applyBorder="1" applyAlignment="1">
      <alignment horizontal="center"/>
    </xf>
    <xf numFmtId="0" fontId="0" fillId="0" borderId="22" xfId="0" applyFont="1" applyBorder="1" applyAlignment="1">
      <alignment horizontal="left"/>
    </xf>
    <xf numFmtId="0" fontId="0" fillId="0" borderId="23" xfId="0" applyFont="1" applyBorder="1" applyAlignment="1">
      <alignment horizontal="left"/>
    </xf>
    <xf numFmtId="0" fontId="2" fillId="0" borderId="27" xfId="0" applyFont="1" applyBorder="1" applyAlignment="1">
      <alignment horizontal="center"/>
    </xf>
    <xf numFmtId="0" fontId="2" fillId="0" borderId="27" xfId="0" applyFont="1" applyBorder="1" applyAlignment="1">
      <alignment horizontal="left"/>
    </xf>
    <xf numFmtId="0" fontId="0" fillId="0" borderId="33" xfId="0" applyFont="1" applyBorder="1" applyAlignment="1">
      <alignment horizontal="left" wrapText="1"/>
    </xf>
    <xf numFmtId="0" fontId="0" fillId="0" borderId="0" xfId="0" applyAlignment="1">
      <alignment horizontal="left"/>
    </xf>
    <xf numFmtId="0" fontId="2" fillId="0" borderId="0" xfId="0" applyFont="1" applyAlignment="1">
      <alignment horizontal="left"/>
    </xf>
    <xf numFmtId="0" fontId="2" fillId="0" borderId="0" xfId="0" applyFont="1"/>
    <xf numFmtId="0" fontId="2" fillId="0" borderId="0" xfId="0" applyFont="1" applyAlignment="1">
      <alignment wrapText="1"/>
    </xf>
    <xf numFmtId="0" fontId="17" fillId="0" borderId="0" xfId="0" applyFont="1"/>
    <xf numFmtId="0" fontId="18" fillId="0" borderId="0" xfId="0" applyFont="1"/>
    <xf numFmtId="44" fontId="18" fillId="0" borderId="0" xfId="1" applyFont="1"/>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8" fillId="0" borderId="30" xfId="0" applyFont="1" applyBorder="1"/>
    <xf numFmtId="44" fontId="18" fillId="4" borderId="30" xfId="1" applyFont="1" applyFill="1" applyBorder="1"/>
    <xf numFmtId="0" fontId="18" fillId="0" borderId="11" xfId="0" applyFont="1" applyBorder="1"/>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left"/>
    </xf>
    <xf numFmtId="0" fontId="0" fillId="2" borderId="0" xfId="0" applyFill="1"/>
    <xf numFmtId="44" fontId="18" fillId="2" borderId="30" xfId="1" applyFont="1" applyFill="1" applyBorder="1"/>
    <xf numFmtId="0" fontId="2" fillId="2" borderId="46" xfId="0" applyFont="1" applyFill="1" applyBorder="1" applyAlignment="1">
      <alignment horizontal="left"/>
    </xf>
    <xf numFmtId="0" fontId="2" fillId="2" borderId="41" xfId="0" applyFont="1" applyFill="1" applyBorder="1"/>
    <xf numFmtId="0" fontId="0" fillId="2" borderId="41" xfId="0" applyFill="1" applyBorder="1"/>
    <xf numFmtId="0" fontId="18" fillId="2" borderId="43" xfId="0" applyFont="1" applyFill="1" applyBorder="1"/>
    <xf numFmtId="0" fontId="18" fillId="2" borderId="44" xfId="0" applyFont="1" applyFill="1" applyBorder="1"/>
    <xf numFmtId="0" fontId="2" fillId="2" borderId="46" xfId="0" applyFont="1" applyFill="1" applyBorder="1" applyAlignment="1">
      <alignment horizontal="left" vertical="top"/>
    </xf>
    <xf numFmtId="0" fontId="2" fillId="2" borderId="41" xfId="0" applyFont="1" applyFill="1" applyBorder="1" applyAlignment="1">
      <alignment horizontal="left"/>
    </xf>
    <xf numFmtId="0" fontId="2" fillId="2" borderId="46" xfId="0" applyFont="1" applyFill="1" applyBorder="1"/>
    <xf numFmtId="0" fontId="2" fillId="2" borderId="41" xfId="0" applyFont="1" applyFill="1" applyBorder="1" applyAlignment="1">
      <alignment wrapText="1"/>
    </xf>
    <xf numFmtId="44" fontId="18" fillId="0" borderId="30" xfId="1" applyFont="1" applyBorder="1"/>
    <xf numFmtId="44" fontId="18" fillId="2" borderId="43" xfId="1" applyFont="1" applyFill="1" applyBorder="1"/>
    <xf numFmtId="44" fontId="18" fillId="2" borderId="44" xfId="1" applyFont="1" applyFill="1" applyBorder="1"/>
    <xf numFmtId="44" fontId="17" fillId="2" borderId="30" xfId="1" applyFont="1" applyFill="1" applyBorder="1"/>
    <xf numFmtId="44" fontId="16" fillId="2" borderId="43" xfId="1" applyFont="1" applyFill="1" applyBorder="1"/>
    <xf numFmtId="0" fontId="2" fillId="2" borderId="36" xfId="0" applyFont="1" applyFill="1" applyBorder="1" applyAlignment="1">
      <alignment horizontal="left"/>
    </xf>
    <xf numFmtId="0" fontId="2" fillId="2" borderId="37" xfId="0" applyFont="1" applyFill="1" applyBorder="1"/>
    <xf numFmtId="0" fontId="2" fillId="2" borderId="47" xfId="0" applyFont="1" applyFill="1" applyBorder="1"/>
    <xf numFmtId="0" fontId="2" fillId="2" borderId="38" xfId="0" applyFont="1" applyFill="1" applyBorder="1" applyAlignment="1">
      <alignment horizontal="left"/>
    </xf>
    <xf numFmtId="0" fontId="2" fillId="2" borderId="0" xfId="0" applyFont="1" applyFill="1" applyBorder="1"/>
    <xf numFmtId="0" fontId="2" fillId="2" borderId="39" xfId="0" applyFont="1" applyFill="1" applyBorder="1"/>
    <xf numFmtId="0" fontId="2" fillId="2" borderId="45" xfId="0" applyFont="1" applyFill="1" applyBorder="1" applyAlignment="1">
      <alignment horizontal="left"/>
    </xf>
    <xf numFmtId="0" fontId="2" fillId="2" borderId="40" xfId="0" applyFont="1" applyFill="1" applyBorder="1"/>
    <xf numFmtId="0" fontId="2" fillId="2" borderId="42" xfId="0" applyFont="1" applyFill="1" applyBorder="1"/>
    <xf numFmtId="0" fontId="4" fillId="2" borderId="2" xfId="0" applyFont="1" applyFill="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0" borderId="17" xfId="0" applyBorder="1" applyAlignment="1">
      <alignment horizontal="left"/>
    </xf>
    <xf numFmtId="0" fontId="0" fillId="0" borderId="28" xfId="0" applyBorder="1" applyAlignment="1">
      <alignment horizontal="left"/>
    </xf>
    <xf numFmtId="0" fontId="0" fillId="0" borderId="22" xfId="0" applyBorder="1" applyAlignment="1">
      <alignment horizontal="left"/>
    </xf>
    <xf numFmtId="0" fontId="0" fillId="0" borderId="29" xfId="0" applyFont="1" applyBorder="1" applyAlignment="1">
      <alignment horizontal="left"/>
    </xf>
    <xf numFmtId="0" fontId="0" fillId="0" borderId="27" xfId="0" applyFont="1" applyBorder="1" applyAlignment="1">
      <alignment horizontal="left"/>
    </xf>
    <xf numFmtId="0" fontId="0" fillId="0" borderId="31" xfId="0" applyFont="1" applyBorder="1" applyAlignment="1">
      <alignment horizontal="left"/>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22" xfId="0" applyFont="1" applyBorder="1" applyAlignment="1">
      <alignment horizontal="left"/>
    </xf>
    <xf numFmtId="0" fontId="6" fillId="0" borderId="18" xfId="2" applyFont="1" applyFill="1" applyBorder="1" applyAlignment="1" applyProtection="1">
      <alignment horizontal="left"/>
    </xf>
    <xf numFmtId="0" fontId="6" fillId="0" borderId="19" xfId="2" applyFont="1" applyFill="1" applyBorder="1" applyAlignment="1" applyProtection="1">
      <alignment horizontal="left"/>
    </xf>
    <xf numFmtId="0" fontId="6" fillId="0" borderId="22" xfId="2" applyFont="1" applyFill="1" applyBorder="1" applyAlignment="1" applyProtection="1">
      <alignment horizontal="left"/>
    </xf>
    <xf numFmtId="0" fontId="6" fillId="0" borderId="29" xfId="2" applyFont="1" applyFill="1" applyBorder="1" applyAlignment="1" applyProtection="1">
      <alignment horizontal="left"/>
    </xf>
    <xf numFmtId="0" fontId="6" fillId="3" borderId="27" xfId="2" applyFont="1" applyFill="1" applyBorder="1" applyAlignment="1" applyProtection="1">
      <alignment horizontal="left"/>
    </xf>
    <xf numFmtId="0" fontId="6" fillId="3" borderId="31" xfId="2" quotePrefix="1" applyFont="1" applyFill="1" applyBorder="1" applyAlignment="1" applyProtection="1">
      <alignment horizontal="left"/>
    </xf>
    <xf numFmtId="0" fontId="5" fillId="0" borderId="13" xfId="0" applyFont="1" applyBorder="1" applyAlignment="1">
      <alignment horizontal="left"/>
    </xf>
    <xf numFmtId="0" fontId="5" fillId="0" borderId="14" xfId="0" applyFont="1" applyBorder="1" applyAlignment="1">
      <alignment horizontal="left"/>
    </xf>
    <xf numFmtId="0" fontId="0" fillId="0" borderId="28" xfId="0" applyFont="1" applyBorder="1" applyAlignment="1">
      <alignment horizontal="left"/>
    </xf>
    <xf numFmtId="0" fontId="0" fillId="0" borderId="29" xfId="0" applyBorder="1" applyAlignment="1">
      <alignment horizontal="left"/>
    </xf>
    <xf numFmtId="0" fontId="0" fillId="0" borderId="27" xfId="0" applyBorder="1" applyAlignment="1">
      <alignment horizontal="left"/>
    </xf>
    <xf numFmtId="0" fontId="0" fillId="0" borderId="31" xfId="0" applyBorder="1" applyAlignment="1">
      <alignment horizontal="left"/>
    </xf>
    <xf numFmtId="0" fontId="6" fillId="3" borderId="17" xfId="2" applyFont="1" applyFill="1" applyBorder="1" applyAlignment="1" applyProtection="1">
      <alignment horizontal="left"/>
    </xf>
    <xf numFmtId="0" fontId="6" fillId="3" borderId="28" xfId="2" applyFont="1" applyFill="1" applyBorder="1" applyAlignment="1" applyProtection="1">
      <alignment horizontal="left"/>
    </xf>
    <xf numFmtId="0" fontId="6" fillId="0" borderId="27" xfId="2" applyFont="1" applyFill="1" applyBorder="1" applyAlignment="1" applyProtection="1">
      <alignment horizontal="left"/>
    </xf>
    <xf numFmtId="0" fontId="6" fillId="0" borderId="31" xfId="2" applyFont="1" applyFill="1" applyBorder="1" applyAlignment="1" applyProtection="1">
      <alignment horizontal="left"/>
    </xf>
    <xf numFmtId="0" fontId="6" fillId="0" borderId="17" xfId="2" applyFont="1" applyFill="1" applyBorder="1" applyAlignment="1" applyProtection="1">
      <alignment horizontal="left"/>
    </xf>
    <xf numFmtId="0" fontId="6" fillId="0" borderId="28" xfId="2" applyFont="1" applyFill="1" applyBorder="1" applyAlignment="1" applyProtection="1">
      <alignment horizontal="left"/>
    </xf>
    <xf numFmtId="0" fontId="0" fillId="0" borderId="17" xfId="0" applyFont="1" applyBorder="1" applyAlignment="1">
      <alignment horizontal="left"/>
    </xf>
    <xf numFmtId="0" fontId="6" fillId="0" borderId="25" xfId="2" applyFont="1" applyFill="1" applyBorder="1" applyAlignment="1" applyProtection="1">
      <alignment horizontal="left"/>
    </xf>
    <xf numFmtId="0" fontId="6" fillId="0" borderId="32" xfId="2" applyFont="1" applyFill="1" applyBorder="1" applyAlignment="1" applyProtection="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2" borderId="9" xfId="0" applyFont="1" applyFill="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2" fillId="2" borderId="36" xfId="0" applyFont="1" applyFill="1" applyBorder="1" applyAlignment="1">
      <alignment horizontal="center"/>
    </xf>
    <xf numFmtId="0" fontId="2" fillId="2" borderId="37" xfId="0" applyFont="1" applyFill="1" applyBorder="1" applyAlignment="1">
      <alignment horizontal="center"/>
    </xf>
    <xf numFmtId="0" fontId="2" fillId="2" borderId="47" xfId="0" applyFont="1" applyFill="1" applyBorder="1" applyAlignment="1">
      <alignment horizontal="center"/>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F5F095"/>
      <color rgb="FFF2EA5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ndsA/AppData/Local/Microsoft/Windows/INetCache/Content.Outlook/83H9W050/Dec%202021%20FINAL%20-%20SFY'22%2019OECCDF01UWC%20United%20Way%207_1_19%20to%206_30_23%20Tot%20$46207360%20$11405150%20SFY%2022%20Budget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Configuation-Agencies"/>
      <sheetName val="COVER PAGE"/>
      <sheetName val="State Agency Instructions"/>
      <sheetName val="AGENCY INFORMATION"/>
      <sheetName val="CONTRACT INFORMATION"/>
      <sheetName val="Provider Instructions"/>
      <sheetName val="Provider Instructions - DOC"/>
      <sheetName val="WARNING"/>
      <sheetName val="Provider Instructions - DMHAS"/>
      <sheetName val="Provider Instructions - DPH"/>
      <sheetName val="Provider Instructions - DSS"/>
      <sheetName val="Account Definitions"/>
      <sheetName val="PROVIDER INFORMATION"/>
      <sheetName val="PROGRAM LISTING"/>
      <sheetName val="OEC Deliverables Task"/>
      <sheetName val="OEC Funding Trail"/>
      <sheetName val="Schedule A Salaries"/>
      <sheetName val="Schedule B A &amp; G"/>
      <sheetName val="MTDC Worksheet"/>
      <sheetName val="BUDGET SUMMARY"/>
      <sheetName val="BUDGET JUSTIFICATION"/>
      <sheetName val="CONTRACT BUDGET"/>
      <sheetName val="Budget Revision"/>
      <sheetName val="Budget Revision Justification"/>
      <sheetName val="FR-C4K-UW Admin"/>
      <sheetName val="FR-C4K-Background Checks"/>
      <sheetName val="FR-Child Care Resource &amp; Refer"/>
      <sheetName val="FR-Help Me Grow"/>
      <sheetName val="FR-POP -H&amp;S Materials"/>
      <sheetName val="FR-POP -H&amp;S Training"/>
      <sheetName val="FR-CPR-First Aid-Med Adm"/>
      <sheetName val="FR-7"/>
      <sheetName val="FR-8"/>
      <sheetName val="FR-9"/>
      <sheetName val="FR-10"/>
      <sheetName val="FR-11"/>
      <sheetName val="FR-12"/>
      <sheetName val="FR-13"/>
      <sheetName val="FR-14"/>
      <sheetName val="FR-15"/>
      <sheetName val="FR-16"/>
      <sheetName val="FR-17"/>
      <sheetName val="FR-18"/>
      <sheetName val="FR-19"/>
      <sheetName val="FR-20"/>
      <sheetName val="FR-21"/>
      <sheetName val="FR-22"/>
      <sheetName val="FR-23"/>
      <sheetName val="FR-24"/>
      <sheetName val="FR-25"/>
      <sheetName val="FR-26"/>
      <sheetName val="FR-27"/>
      <sheetName val="FR-28"/>
      <sheetName val="FR-29"/>
      <sheetName val="FR-30"/>
      <sheetName val="FR-31"/>
      <sheetName val="FR-32"/>
      <sheetName val="FR-33"/>
      <sheetName val="FR-34"/>
      <sheetName val="FR-35"/>
      <sheetName val="FR-36"/>
      <sheetName val="FR-37"/>
      <sheetName val="FR-38"/>
      <sheetName val="FR-39"/>
      <sheetName val="Consolidated Financial Report"/>
      <sheetName val="SALARY DETAIL REPORT"/>
      <sheetName val="Schedule C Related Parties"/>
    </sheetNames>
    <sheetDataSet>
      <sheetData sheetId="0">
        <row r="4">
          <cell r="A4" t="str">
            <v>None</v>
          </cell>
          <cell r="D4" t="str">
            <v>Non-Profit</v>
          </cell>
          <cell r="K4">
            <v>0</v>
          </cell>
          <cell r="L4">
            <v>12345</v>
          </cell>
        </row>
        <row r="5">
          <cell r="A5" t="str">
            <v>MBE</v>
          </cell>
          <cell r="C5" t="str">
            <v>Yes</v>
          </cell>
          <cell r="D5" t="str">
            <v>Private</v>
          </cell>
          <cell r="E5" t="str">
            <v>Monthly</v>
          </cell>
          <cell r="G5" t="str">
            <v>Monthly</v>
          </cell>
          <cell r="I5" t="str">
            <v>Fixed Periodic</v>
          </cell>
          <cell r="K5">
            <v>1</v>
          </cell>
          <cell r="L5">
            <v>23456</v>
          </cell>
        </row>
        <row r="6">
          <cell r="A6" t="str">
            <v>SBE</v>
          </cell>
          <cell r="C6" t="str">
            <v>No</v>
          </cell>
          <cell r="D6" t="str">
            <v>Public</v>
          </cell>
          <cell r="E6" t="str">
            <v>Bi-Monthly</v>
          </cell>
          <cell r="G6" t="str">
            <v>Bi-Monthly</v>
          </cell>
          <cell r="I6" t="str">
            <v>Request - Cash Mng.</v>
          </cell>
          <cell r="K6">
            <v>2</v>
          </cell>
        </row>
        <row r="7">
          <cell r="A7" t="str">
            <v>WBE</v>
          </cell>
          <cell r="D7" t="str">
            <v>Other</v>
          </cell>
          <cell r="E7" t="str">
            <v>4, 8 Month &amp; Final</v>
          </cell>
          <cell r="G7" t="str">
            <v>4, 8 Mnth &amp; Final</v>
          </cell>
          <cell r="I7" t="str">
            <v>Expndtr - Cash Mng.</v>
          </cell>
          <cell r="K7">
            <v>3</v>
          </cell>
        </row>
        <row r="8">
          <cell r="E8" t="str">
            <v>8 Month &amp; Final</v>
          </cell>
          <cell r="G8" t="str">
            <v>8 Mnth &amp; Final</v>
          </cell>
          <cell r="K8">
            <v>4</v>
          </cell>
        </row>
        <row r="9">
          <cell r="E9" t="str">
            <v>Quarterly</v>
          </cell>
          <cell r="G9" t="str">
            <v>Quarterly</v>
          </cell>
          <cell r="K9">
            <v>5</v>
          </cell>
        </row>
        <row r="10">
          <cell r="K10">
            <v>6</v>
          </cell>
        </row>
        <row r="11">
          <cell r="K11">
            <v>7</v>
          </cell>
        </row>
        <row r="12">
          <cell r="K12">
            <v>8</v>
          </cell>
        </row>
        <row r="13">
          <cell r="K13">
            <v>9</v>
          </cell>
        </row>
        <row r="14">
          <cell r="K14">
            <v>10</v>
          </cell>
        </row>
        <row r="15">
          <cell r="A15" t="str">
            <v>January</v>
          </cell>
        </row>
        <row r="16">
          <cell r="A16" t="str">
            <v>February</v>
          </cell>
          <cell r="C16" t="str">
            <v>APRN</v>
          </cell>
          <cell r="E16" t="str">
            <v>25 Lines</v>
          </cell>
        </row>
        <row r="17">
          <cell r="A17" t="str">
            <v>March</v>
          </cell>
          <cell r="C17" t="str">
            <v>AS</v>
          </cell>
          <cell r="E17" t="str">
            <v>50 Lines</v>
          </cell>
        </row>
        <row r="18">
          <cell r="A18" t="str">
            <v>April</v>
          </cell>
          <cell r="C18" t="str">
            <v>BA / BS</v>
          </cell>
          <cell r="E18" t="str">
            <v>100 Lines</v>
          </cell>
        </row>
        <row r="19">
          <cell r="A19" t="str">
            <v>May</v>
          </cell>
          <cell r="C19" t="str">
            <v>BSW</v>
          </cell>
          <cell r="E19" t="str">
            <v>150 Lines</v>
          </cell>
        </row>
        <row r="20">
          <cell r="A20" t="str">
            <v>June</v>
          </cell>
          <cell r="C20" t="str">
            <v>CADC</v>
          </cell>
          <cell r="E20" t="str">
            <v>200 Lines</v>
          </cell>
        </row>
        <row r="21">
          <cell r="A21" t="str">
            <v>July</v>
          </cell>
          <cell r="C21" t="str">
            <v>LADC</v>
          </cell>
          <cell r="E21" t="str">
            <v>250 Lines</v>
          </cell>
        </row>
        <row r="22">
          <cell r="A22" t="str">
            <v>August</v>
          </cell>
          <cell r="C22" t="str">
            <v>LPN</v>
          </cell>
          <cell r="E22" t="str">
            <v>300 Lines</v>
          </cell>
        </row>
        <row r="23">
          <cell r="A23" t="str">
            <v>September</v>
          </cell>
          <cell r="C23" t="str">
            <v>LCSW</v>
          </cell>
        </row>
        <row r="24">
          <cell r="A24" t="str">
            <v>October</v>
          </cell>
          <cell r="C24" t="str">
            <v>MA / MS</v>
          </cell>
        </row>
        <row r="25">
          <cell r="A25" t="str">
            <v>November</v>
          </cell>
          <cell r="C25" t="str">
            <v>MD</v>
          </cell>
        </row>
        <row r="26">
          <cell r="A26" t="str">
            <v>December</v>
          </cell>
          <cell r="C26" t="str">
            <v>MSW</v>
          </cell>
        </row>
        <row r="27">
          <cell r="C27" t="str">
            <v>PhD</v>
          </cell>
        </row>
        <row r="28">
          <cell r="C28" t="str">
            <v>PsyD</v>
          </cell>
        </row>
        <row r="29">
          <cell r="C29" t="str">
            <v>RN</v>
          </cell>
        </row>
        <row r="30">
          <cell r="C30" t="str">
            <v>Other</v>
          </cell>
        </row>
        <row r="35">
          <cell r="A35" t="str">
            <v>C4K-UW Admin</v>
          </cell>
          <cell r="D35">
            <v>0</v>
          </cell>
          <cell r="E35" t="str">
            <v>Equal</v>
          </cell>
          <cell r="F35" t="str">
            <v>Manually Adjust</v>
          </cell>
          <cell r="H35" t="str">
            <v>Not Allowed</v>
          </cell>
          <cell r="I35">
            <v>1</v>
          </cell>
          <cell r="J35">
            <v>12</v>
          </cell>
        </row>
        <row r="36">
          <cell r="A36" t="str">
            <v>C4K-Background Checks</v>
          </cell>
          <cell r="D36">
            <v>1</v>
          </cell>
          <cell r="E36" t="str">
            <v>Manual</v>
          </cell>
          <cell r="F36" t="str">
            <v>Year 1 Adjust</v>
          </cell>
          <cell r="H36" t="str">
            <v>Allowed</v>
          </cell>
          <cell r="I36">
            <v>2</v>
          </cell>
        </row>
        <row r="37">
          <cell r="A37" t="str">
            <v>Child Care Resource &amp; Refer</v>
          </cell>
          <cell r="D37">
            <v>2</v>
          </cell>
          <cell r="F37" t="str">
            <v>Year 2 Adjust</v>
          </cell>
          <cell r="I37">
            <v>3</v>
          </cell>
        </row>
        <row r="38">
          <cell r="A38" t="str">
            <v>Help Me Grow</v>
          </cell>
          <cell r="D38">
            <v>3</v>
          </cell>
          <cell r="F38" t="str">
            <v>Year 3 Adjust</v>
          </cell>
          <cell r="I38">
            <v>4</v>
          </cell>
        </row>
        <row r="39">
          <cell r="A39" t="str">
            <v>POP -H&amp;S Materials</v>
          </cell>
          <cell r="D39">
            <v>4</v>
          </cell>
          <cell r="F39" t="str">
            <v>Year 4 Adjust</v>
          </cell>
          <cell r="I39">
            <v>5</v>
          </cell>
        </row>
        <row r="40">
          <cell r="A40" t="str">
            <v>POP -H&amp;S Training</v>
          </cell>
          <cell r="D40">
            <v>5</v>
          </cell>
          <cell r="F40" t="str">
            <v>Year 5 Adjust</v>
          </cell>
          <cell r="I40">
            <v>6</v>
          </cell>
        </row>
        <row r="41">
          <cell r="A41" t="str">
            <v>CPR-First Aid-Med Adm</v>
          </cell>
          <cell r="D41">
            <v>6</v>
          </cell>
          <cell r="F41" t="str">
            <v>Year 6 Adjust</v>
          </cell>
          <cell r="I41">
            <v>7</v>
          </cell>
        </row>
        <row r="42">
          <cell r="A42">
            <v>0</v>
          </cell>
          <cell r="D42">
            <v>7</v>
          </cell>
          <cell r="F42" t="str">
            <v>Year 7 Adjust</v>
          </cell>
          <cell r="I42">
            <v>8</v>
          </cell>
        </row>
        <row r="43">
          <cell r="A43">
            <v>0</v>
          </cell>
          <cell r="D43">
            <v>8</v>
          </cell>
          <cell r="F43" t="str">
            <v>Year 8 Adjust</v>
          </cell>
          <cell r="I43">
            <v>9</v>
          </cell>
        </row>
        <row r="44">
          <cell r="A44">
            <v>0</v>
          </cell>
          <cell r="D44">
            <v>9</v>
          </cell>
          <cell r="F44" t="str">
            <v>Year 9 Adjust</v>
          </cell>
          <cell r="I44">
            <v>10</v>
          </cell>
        </row>
        <row r="45">
          <cell r="A45">
            <v>0</v>
          </cell>
          <cell r="D45">
            <v>10</v>
          </cell>
          <cell r="F45" t="str">
            <v>Year 10 Adjust</v>
          </cell>
        </row>
        <row r="46">
          <cell r="A46">
            <v>0</v>
          </cell>
          <cell r="D46">
            <v>11</v>
          </cell>
        </row>
        <row r="47">
          <cell r="A47">
            <v>0</v>
          </cell>
          <cell r="D47">
            <v>12</v>
          </cell>
        </row>
        <row r="48">
          <cell r="A48">
            <v>0</v>
          </cell>
          <cell r="D48">
            <v>13</v>
          </cell>
        </row>
        <row r="49">
          <cell r="A49">
            <v>0</v>
          </cell>
          <cell r="D49">
            <v>14</v>
          </cell>
        </row>
        <row r="50">
          <cell r="A50">
            <v>0</v>
          </cell>
          <cell r="D50">
            <v>15</v>
          </cell>
        </row>
        <row r="51">
          <cell r="A51">
            <v>0</v>
          </cell>
          <cell r="D51">
            <v>16</v>
          </cell>
        </row>
        <row r="52">
          <cell r="A52">
            <v>0</v>
          </cell>
          <cell r="D52">
            <v>17</v>
          </cell>
        </row>
        <row r="53">
          <cell r="A53">
            <v>0</v>
          </cell>
          <cell r="D53">
            <v>18</v>
          </cell>
        </row>
        <row r="54">
          <cell r="A54">
            <v>0</v>
          </cell>
          <cell r="D54">
            <v>19</v>
          </cell>
        </row>
        <row r="55">
          <cell r="A55">
            <v>0</v>
          </cell>
          <cell r="D55">
            <v>20</v>
          </cell>
        </row>
        <row r="56">
          <cell r="A56">
            <v>0</v>
          </cell>
          <cell r="D56">
            <v>21</v>
          </cell>
        </row>
        <row r="57">
          <cell r="A57">
            <v>0</v>
          </cell>
          <cell r="D57">
            <v>22</v>
          </cell>
        </row>
        <row r="58">
          <cell r="A58">
            <v>0</v>
          </cell>
          <cell r="D58">
            <v>23</v>
          </cell>
        </row>
        <row r="59">
          <cell r="A59">
            <v>0</v>
          </cell>
          <cell r="D59">
            <v>24</v>
          </cell>
        </row>
        <row r="60">
          <cell r="A60">
            <v>0</v>
          </cell>
          <cell r="D60">
            <v>25</v>
          </cell>
        </row>
        <row r="61">
          <cell r="A61">
            <v>0</v>
          </cell>
          <cell r="D61">
            <v>26</v>
          </cell>
        </row>
        <row r="62">
          <cell r="A62">
            <v>0</v>
          </cell>
          <cell r="D62">
            <v>27</v>
          </cell>
        </row>
        <row r="63">
          <cell r="A63">
            <v>0</v>
          </cell>
          <cell r="D63">
            <v>28</v>
          </cell>
        </row>
        <row r="64">
          <cell r="A64">
            <v>0</v>
          </cell>
          <cell r="D64">
            <v>29</v>
          </cell>
        </row>
        <row r="65">
          <cell r="A65">
            <v>0</v>
          </cell>
          <cell r="D65">
            <v>30</v>
          </cell>
        </row>
        <row r="66">
          <cell r="A66">
            <v>0</v>
          </cell>
          <cell r="D66">
            <v>31</v>
          </cell>
        </row>
        <row r="67">
          <cell r="A67">
            <v>0</v>
          </cell>
          <cell r="D67">
            <v>32</v>
          </cell>
        </row>
        <row r="68">
          <cell r="A68">
            <v>0</v>
          </cell>
          <cell r="D68">
            <v>33</v>
          </cell>
        </row>
        <row r="69">
          <cell r="A69">
            <v>0</v>
          </cell>
          <cell r="D69">
            <v>34</v>
          </cell>
        </row>
        <row r="70">
          <cell r="A70">
            <v>0</v>
          </cell>
          <cell r="D70">
            <v>35</v>
          </cell>
        </row>
        <row r="71">
          <cell r="A71">
            <v>0</v>
          </cell>
          <cell r="D71">
            <v>36</v>
          </cell>
        </row>
        <row r="72">
          <cell r="A72">
            <v>0</v>
          </cell>
          <cell r="D72">
            <v>37</v>
          </cell>
        </row>
        <row r="73">
          <cell r="A73">
            <v>0</v>
          </cell>
          <cell r="D73">
            <v>38</v>
          </cell>
        </row>
        <row r="74">
          <cell r="A74">
            <v>0</v>
          </cell>
          <cell r="D74">
            <v>39</v>
          </cell>
        </row>
      </sheetData>
      <sheetData sheetId="1">
        <row r="2">
          <cell r="A2" t="str">
            <v>Agency Name</v>
          </cell>
          <cell r="B2" t="str">
            <v>Street 1</v>
          </cell>
          <cell r="C2" t="str">
            <v>Street 2</v>
          </cell>
          <cell r="D2" t="str">
            <v>City, State  Zip</v>
          </cell>
        </row>
        <row r="3">
          <cell r="A3" t="str">
            <v>State Department of Aging</v>
          </cell>
          <cell r="B3" t="str">
            <v>55 Farmington Avenue</v>
          </cell>
          <cell r="C3" t="str">
            <v>12th Floor</v>
          </cell>
          <cell r="D3" t="str">
            <v>Hartford, CT  06105</v>
          </cell>
        </row>
        <row r="4">
          <cell r="A4" t="str">
            <v>Department of Children and Families</v>
          </cell>
          <cell r="B4" t="str">
            <v>505 Hudson Street</v>
          </cell>
          <cell r="D4" t="str">
            <v xml:space="preserve">Hartford, CT  06106 </v>
          </cell>
        </row>
        <row r="5">
          <cell r="A5" t="str">
            <v>Department of Correction</v>
          </cell>
          <cell r="B5" t="str">
            <v>24 Wolcott Hill Road</v>
          </cell>
          <cell r="D5" t="str">
            <v>Wethersfield, CT  06109</v>
          </cell>
        </row>
        <row r="6">
          <cell r="A6" t="str">
            <v>Department of Developmental Services</v>
          </cell>
          <cell r="B6" t="str">
            <v>460 Capitol Avenue</v>
          </cell>
          <cell r="D6" t="str">
            <v xml:space="preserve">Hartford, CT  06106 </v>
          </cell>
        </row>
        <row r="7">
          <cell r="A7" t="str">
            <v>Department of Education</v>
          </cell>
          <cell r="B7" t="str">
            <v>165 Capitol Avenue</v>
          </cell>
          <cell r="D7" t="str">
            <v xml:space="preserve">Hartford, CT  06106 </v>
          </cell>
        </row>
        <row r="8">
          <cell r="A8" t="str">
            <v>Department of Energy and Environmental Protection</v>
          </cell>
          <cell r="B8" t="str">
            <v>79 Elm Streeet</v>
          </cell>
          <cell r="D8" t="str">
            <v>Hartford, CT  06106-5127</v>
          </cell>
        </row>
        <row r="9">
          <cell r="A9" t="str">
            <v>Department of Housing</v>
          </cell>
          <cell r="B9" t="str">
            <v>505 Hudson Street</v>
          </cell>
          <cell r="D9" t="str">
            <v>Hartford, CT  06106</v>
          </cell>
        </row>
        <row r="10">
          <cell r="A10" t="str">
            <v>Department of Labor</v>
          </cell>
          <cell r="B10" t="str">
            <v>200 Folly Brook Boulevard</v>
          </cell>
          <cell r="D10" t="str">
            <v>Wethersfield, CT  06109</v>
          </cell>
        </row>
        <row r="11">
          <cell r="A11" t="str">
            <v>Department of Mental Health and Addiction Services</v>
          </cell>
          <cell r="B11" t="str">
            <v>410 Capitol Avenue</v>
          </cell>
          <cell r="D11" t="str">
            <v>Hartford, CT  06106</v>
          </cell>
        </row>
        <row r="12">
          <cell r="A12" t="str">
            <v>Department of Public Health</v>
          </cell>
          <cell r="B12" t="str">
            <v>410 Capitol Avenue</v>
          </cell>
          <cell r="C12" t="str">
            <v>PO Box 340308</v>
          </cell>
          <cell r="D12" t="str">
            <v>Hartford, CT  06134-0308</v>
          </cell>
        </row>
        <row r="13">
          <cell r="A13" t="str">
            <v>Department of Rehabilitation Services</v>
          </cell>
          <cell r="B13" t="str">
            <v>55 Farmington Avenue</v>
          </cell>
          <cell r="D13" t="str">
            <v>Hartford, CT  06105</v>
          </cell>
        </row>
        <row r="14">
          <cell r="A14" t="str">
            <v>Department of Social Services</v>
          </cell>
          <cell r="B14" t="str">
            <v>55 Farmington Avenue</v>
          </cell>
          <cell r="D14" t="str">
            <v>Hartford, CT  06105</v>
          </cell>
        </row>
        <row r="15">
          <cell r="A15" t="str">
            <v>Office of Early Childhood</v>
          </cell>
          <cell r="B15" t="str">
            <v>450 Columbus Blvd.</v>
          </cell>
          <cell r="D15" t="str">
            <v>Hartford, CT 06103</v>
          </cell>
        </row>
      </sheetData>
      <sheetData sheetId="2" refreshError="1"/>
      <sheetData sheetId="3" refreshError="1"/>
      <sheetData sheetId="4" refreshError="1"/>
      <sheetData sheetId="5">
        <row r="8">
          <cell r="H8">
            <v>44378</v>
          </cell>
        </row>
        <row r="14">
          <cell r="G14">
            <v>16147</v>
          </cell>
        </row>
        <row r="15">
          <cell r="D15">
            <v>2022</v>
          </cell>
        </row>
        <row r="27">
          <cell r="G27" t="str">
            <v>Monthly</v>
          </cell>
          <cell r="L27" t="str">
            <v>Expndtr - Cash Mng.</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ow r="12">
          <cell r="D12" t="str">
            <v>FUNDING PERIOD START
(Enter if Different than
Funding Period Above)</v>
          </cell>
          <cell r="F12" t="str">
            <v>REPORTING REQUIREMENT
(Enter if Different than Contract Reporting)</v>
          </cell>
        </row>
        <row r="14">
          <cell r="C14" t="str">
            <v>C4K-UW Admin</v>
          </cell>
        </row>
        <row r="15">
          <cell r="C15" t="str">
            <v>C4K-Background Checks</v>
          </cell>
        </row>
        <row r="16">
          <cell r="C16" t="str">
            <v>Child Care Resource &amp; Refer</v>
          </cell>
        </row>
        <row r="17">
          <cell r="C17" t="str">
            <v>Help Me Grow</v>
          </cell>
        </row>
        <row r="18">
          <cell r="C18" t="str">
            <v>POP -H&amp;S Materials</v>
          </cell>
        </row>
        <row r="19">
          <cell r="C19" t="str">
            <v>POP -H&amp;S Training</v>
          </cell>
        </row>
        <row r="20">
          <cell r="C20" t="str">
            <v>CPR-First Aid-Med Adm</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2">
    <tabColor rgb="FF7030A0"/>
    <pageSetUpPr fitToPage="1"/>
  </sheetPr>
  <dimension ref="A2:F114"/>
  <sheetViews>
    <sheetView showGridLines="0" topLeftCell="A46" workbookViewId="0"/>
  </sheetViews>
  <sheetFormatPr defaultRowHeight="15" x14ac:dyDescent="0.25"/>
  <cols>
    <col min="1" max="3" width="8.7109375" customWidth="1"/>
    <col min="4" max="5" width="19.7109375" customWidth="1"/>
    <col min="6" max="6" width="84.85546875" customWidth="1"/>
  </cols>
  <sheetData>
    <row r="2" spans="1:6" ht="18.75" x14ac:dyDescent="0.3">
      <c r="A2" s="1" t="s">
        <v>0</v>
      </c>
    </row>
    <row r="4" spans="1:6" ht="15.75" x14ac:dyDescent="0.25">
      <c r="A4" s="2">
        <v>4000</v>
      </c>
      <c r="B4" s="120" t="s">
        <v>1</v>
      </c>
      <c r="C4" s="120"/>
      <c r="D4" s="120"/>
      <c r="E4" s="120"/>
      <c r="F4" s="3"/>
    </row>
    <row r="5" spans="1:6" ht="15.75" x14ac:dyDescent="0.25">
      <c r="A5" s="4"/>
      <c r="B5" s="5"/>
      <c r="C5" s="5"/>
      <c r="D5" s="5"/>
      <c r="E5" s="6"/>
      <c r="F5" s="7"/>
    </row>
    <row r="6" spans="1:6" ht="15.75" x14ac:dyDescent="0.25">
      <c r="A6" s="8"/>
      <c r="B6" s="9"/>
      <c r="C6" s="155" t="s">
        <v>2</v>
      </c>
      <c r="D6" s="155"/>
      <c r="E6" s="10"/>
      <c r="F6" s="11" t="s">
        <v>3</v>
      </c>
    </row>
    <row r="7" spans="1:6" ht="30" x14ac:dyDescent="0.25">
      <c r="A7" s="12"/>
      <c r="B7" s="13">
        <v>4100</v>
      </c>
      <c r="C7" s="138" t="s">
        <v>4</v>
      </c>
      <c r="D7" s="138"/>
      <c r="E7" s="14" t="s">
        <v>5</v>
      </c>
      <c r="F7" s="15" t="s">
        <v>6</v>
      </c>
    </row>
    <row r="8" spans="1:6" x14ac:dyDescent="0.25">
      <c r="A8" s="16"/>
      <c r="B8" s="17"/>
      <c r="C8" s="18">
        <v>4101</v>
      </c>
      <c r="D8" s="19" t="s">
        <v>7</v>
      </c>
      <c r="E8" s="20" t="s">
        <v>8</v>
      </c>
      <c r="F8" s="21"/>
    </row>
    <row r="9" spans="1:6" x14ac:dyDescent="0.25">
      <c r="A9" s="22"/>
      <c r="B9" s="23"/>
      <c r="C9" s="23">
        <v>4101</v>
      </c>
      <c r="D9" s="24" t="s">
        <v>7</v>
      </c>
      <c r="E9" s="20" t="s">
        <v>8</v>
      </c>
      <c r="F9" s="25"/>
    </row>
    <row r="10" spans="1:6" x14ac:dyDescent="0.25">
      <c r="A10" s="22"/>
      <c r="B10" s="23"/>
      <c r="C10" s="23">
        <v>4101</v>
      </c>
      <c r="D10" s="24" t="s">
        <v>7</v>
      </c>
      <c r="E10" s="20" t="s">
        <v>8</v>
      </c>
      <c r="F10" s="25"/>
    </row>
    <row r="11" spans="1:6" x14ac:dyDescent="0.25">
      <c r="A11" s="22"/>
      <c r="B11" s="23"/>
      <c r="C11" s="23">
        <v>4101</v>
      </c>
      <c r="D11" s="24" t="s">
        <v>7</v>
      </c>
      <c r="E11" s="20" t="s">
        <v>8</v>
      </c>
      <c r="F11" s="25"/>
    </row>
    <row r="12" spans="1:6" x14ac:dyDescent="0.25">
      <c r="A12" s="22"/>
      <c r="B12" s="23"/>
      <c r="C12" s="23">
        <v>4101</v>
      </c>
      <c r="D12" s="24" t="s">
        <v>7</v>
      </c>
      <c r="E12" s="20" t="s">
        <v>8</v>
      </c>
      <c r="F12" s="25"/>
    </row>
    <row r="13" spans="1:6" x14ac:dyDescent="0.25">
      <c r="A13" s="22"/>
      <c r="B13" s="23"/>
      <c r="C13" s="23">
        <v>4101</v>
      </c>
      <c r="D13" s="24" t="s">
        <v>7</v>
      </c>
      <c r="E13" s="20" t="s">
        <v>8</v>
      </c>
      <c r="F13" s="25"/>
    </row>
    <row r="14" spans="1:6" x14ac:dyDescent="0.25">
      <c r="A14" s="22"/>
      <c r="B14" s="23"/>
      <c r="C14" s="23">
        <v>4101</v>
      </c>
      <c r="D14" s="24" t="s">
        <v>7</v>
      </c>
      <c r="E14" s="20" t="s">
        <v>8</v>
      </c>
      <c r="F14" s="25"/>
    </row>
    <row r="15" spans="1:6" x14ac:dyDescent="0.25">
      <c r="A15" s="22"/>
      <c r="B15" s="23"/>
      <c r="C15" s="23">
        <v>4101</v>
      </c>
      <c r="D15" s="24" t="s">
        <v>7</v>
      </c>
      <c r="E15" s="20" t="s">
        <v>8</v>
      </c>
      <c r="F15" s="25"/>
    </row>
    <row r="16" spans="1:6" x14ac:dyDescent="0.25">
      <c r="A16" s="22"/>
      <c r="B16" s="23"/>
      <c r="C16" s="23">
        <v>4101</v>
      </c>
      <c r="D16" s="24" t="s">
        <v>7</v>
      </c>
      <c r="E16" s="20" t="s">
        <v>8</v>
      </c>
      <c r="F16" s="25"/>
    </row>
    <row r="17" spans="1:6" x14ac:dyDescent="0.25">
      <c r="A17" s="26"/>
      <c r="B17" s="27"/>
      <c r="C17" s="27">
        <v>4101</v>
      </c>
      <c r="D17" s="28" t="s">
        <v>7</v>
      </c>
      <c r="E17" s="20" t="s">
        <v>8</v>
      </c>
      <c r="F17" s="25"/>
    </row>
    <row r="18" spans="1:6" x14ac:dyDescent="0.25">
      <c r="A18" s="22"/>
      <c r="B18" s="23"/>
      <c r="C18" s="23">
        <v>4102</v>
      </c>
      <c r="D18" s="24" t="s">
        <v>9</v>
      </c>
      <c r="E18" s="20" t="s">
        <v>8</v>
      </c>
      <c r="F18" s="25" t="s">
        <v>10</v>
      </c>
    </row>
    <row r="19" spans="1:6" x14ac:dyDescent="0.25">
      <c r="A19" s="22"/>
      <c r="B19" s="23"/>
      <c r="C19" s="23">
        <v>4102</v>
      </c>
      <c r="D19" s="24" t="s">
        <v>9</v>
      </c>
      <c r="E19" s="20" t="s">
        <v>8</v>
      </c>
      <c r="F19" s="25"/>
    </row>
    <row r="20" spans="1:6" x14ac:dyDescent="0.25">
      <c r="A20" s="22"/>
      <c r="B20" s="23"/>
      <c r="C20" s="23">
        <v>4102</v>
      </c>
      <c r="D20" s="24" t="s">
        <v>9</v>
      </c>
      <c r="E20" s="20" t="s">
        <v>8</v>
      </c>
      <c r="F20" s="25"/>
    </row>
    <row r="21" spans="1:6" x14ac:dyDescent="0.25">
      <c r="A21" s="22"/>
      <c r="B21" s="23"/>
      <c r="C21" s="23">
        <v>4102</v>
      </c>
      <c r="D21" s="24" t="s">
        <v>9</v>
      </c>
      <c r="E21" s="20" t="s">
        <v>8</v>
      </c>
      <c r="F21" s="25"/>
    </row>
    <row r="22" spans="1:6" x14ac:dyDescent="0.25">
      <c r="A22" s="22"/>
      <c r="B22" s="23"/>
      <c r="C22" s="23">
        <v>4102</v>
      </c>
      <c r="D22" s="24" t="s">
        <v>9</v>
      </c>
      <c r="E22" s="20" t="s">
        <v>8</v>
      </c>
      <c r="F22" s="25"/>
    </row>
    <row r="23" spans="1:6" x14ac:dyDescent="0.25">
      <c r="A23" s="22"/>
      <c r="B23" s="23"/>
      <c r="C23" s="23">
        <v>4102</v>
      </c>
      <c r="D23" s="24" t="s">
        <v>9</v>
      </c>
      <c r="E23" s="20" t="s">
        <v>8</v>
      </c>
      <c r="F23" s="25"/>
    </row>
    <row r="24" spans="1:6" x14ac:dyDescent="0.25">
      <c r="A24" s="22"/>
      <c r="B24" s="23"/>
      <c r="C24" s="23">
        <v>4102</v>
      </c>
      <c r="D24" s="24" t="s">
        <v>9</v>
      </c>
      <c r="E24" s="20" t="s">
        <v>8</v>
      </c>
      <c r="F24" s="25"/>
    </row>
    <row r="25" spans="1:6" x14ac:dyDescent="0.25">
      <c r="A25" s="22"/>
      <c r="B25" s="23"/>
      <c r="C25" s="23">
        <v>4102</v>
      </c>
      <c r="D25" s="24" t="s">
        <v>9</v>
      </c>
      <c r="E25" s="20" t="s">
        <v>8</v>
      </c>
      <c r="F25" s="25"/>
    </row>
    <row r="26" spans="1:6" x14ac:dyDescent="0.25">
      <c r="A26" s="22"/>
      <c r="B26" s="23"/>
      <c r="C26" s="23">
        <v>4102</v>
      </c>
      <c r="D26" s="24" t="s">
        <v>9</v>
      </c>
      <c r="E26" s="20" t="s">
        <v>8</v>
      </c>
      <c r="F26" s="25"/>
    </row>
    <row r="27" spans="1:6" x14ac:dyDescent="0.25">
      <c r="A27" s="29"/>
      <c r="B27" s="30"/>
      <c r="C27" s="30">
        <v>4102</v>
      </c>
      <c r="D27" s="31" t="s">
        <v>9</v>
      </c>
      <c r="E27" s="20" t="s">
        <v>8</v>
      </c>
      <c r="F27" s="25"/>
    </row>
    <row r="28" spans="1:6" x14ac:dyDescent="0.25">
      <c r="A28" s="12"/>
      <c r="B28" s="13">
        <v>4200</v>
      </c>
      <c r="C28" s="156" t="s">
        <v>11</v>
      </c>
      <c r="D28" s="156"/>
      <c r="E28" s="157"/>
      <c r="F28" s="32" t="s">
        <v>12</v>
      </c>
    </row>
    <row r="29" spans="1:6" x14ac:dyDescent="0.25">
      <c r="A29" s="16"/>
      <c r="B29" s="17"/>
      <c r="C29" s="17">
        <v>4201</v>
      </c>
      <c r="D29" s="123" t="s">
        <v>13</v>
      </c>
      <c r="E29" s="124"/>
      <c r="F29" s="25"/>
    </row>
    <row r="30" spans="1:6" x14ac:dyDescent="0.25">
      <c r="A30" s="22"/>
      <c r="B30" s="23"/>
      <c r="C30" s="23">
        <v>4202</v>
      </c>
      <c r="D30" s="125" t="s">
        <v>14</v>
      </c>
      <c r="E30" s="141"/>
      <c r="F30" s="25"/>
    </row>
    <row r="31" spans="1:6" x14ac:dyDescent="0.25">
      <c r="A31" s="22"/>
      <c r="B31" s="23"/>
      <c r="C31" s="23">
        <v>4203</v>
      </c>
      <c r="D31" s="125" t="s">
        <v>15</v>
      </c>
      <c r="E31" s="141"/>
      <c r="F31" s="25"/>
    </row>
    <row r="32" spans="1:6" x14ac:dyDescent="0.25">
      <c r="A32" s="22"/>
      <c r="B32" s="23"/>
      <c r="C32" s="23">
        <v>4204</v>
      </c>
      <c r="D32" s="125" t="s">
        <v>16</v>
      </c>
      <c r="E32" s="141"/>
      <c r="F32" s="25"/>
    </row>
    <row r="33" spans="1:6" x14ac:dyDescent="0.25">
      <c r="A33" s="22"/>
      <c r="B33" s="23"/>
      <c r="C33" s="23">
        <v>4205</v>
      </c>
      <c r="D33" s="125" t="s">
        <v>17</v>
      </c>
      <c r="E33" s="141"/>
      <c r="F33" s="25"/>
    </row>
    <row r="34" spans="1:6" x14ac:dyDescent="0.25">
      <c r="A34" s="22"/>
      <c r="B34" s="23"/>
      <c r="C34" s="23">
        <v>4206</v>
      </c>
      <c r="D34" s="125" t="s">
        <v>18</v>
      </c>
      <c r="E34" s="141"/>
      <c r="F34" s="25"/>
    </row>
    <row r="35" spans="1:6" x14ac:dyDescent="0.25">
      <c r="A35" s="22"/>
      <c r="B35" s="23"/>
      <c r="C35" s="23">
        <v>4207</v>
      </c>
      <c r="D35" s="125" t="s">
        <v>19</v>
      </c>
      <c r="E35" s="141"/>
      <c r="F35" s="25"/>
    </row>
    <row r="36" spans="1:6" x14ac:dyDescent="0.25">
      <c r="A36" s="22"/>
      <c r="B36" s="23"/>
      <c r="C36" s="23">
        <v>4208</v>
      </c>
      <c r="D36" s="125" t="s">
        <v>20</v>
      </c>
      <c r="E36" s="141"/>
      <c r="F36" s="25"/>
    </row>
    <row r="37" spans="1:6" x14ac:dyDescent="0.25">
      <c r="A37" s="22"/>
      <c r="B37" s="23"/>
      <c r="C37" s="23">
        <v>4209</v>
      </c>
      <c r="D37" s="125" t="s">
        <v>21</v>
      </c>
      <c r="E37" s="141"/>
      <c r="F37" s="25"/>
    </row>
    <row r="38" spans="1:6" x14ac:dyDescent="0.25">
      <c r="A38" s="22"/>
      <c r="B38" s="23"/>
      <c r="C38" s="23">
        <v>4210</v>
      </c>
      <c r="D38" s="125" t="s">
        <v>22</v>
      </c>
      <c r="E38" s="141"/>
      <c r="F38" s="25"/>
    </row>
    <row r="39" spans="1:6" x14ac:dyDescent="0.25">
      <c r="A39" s="22"/>
      <c r="B39" s="23"/>
      <c r="C39" s="23">
        <v>4211</v>
      </c>
      <c r="D39" s="125" t="s">
        <v>23</v>
      </c>
      <c r="E39" s="141"/>
      <c r="F39" s="25"/>
    </row>
    <row r="40" spans="1:6" x14ac:dyDescent="0.25">
      <c r="A40" s="22"/>
      <c r="B40" s="23"/>
      <c r="C40" s="23">
        <v>4212</v>
      </c>
      <c r="D40" s="125" t="s">
        <v>24</v>
      </c>
      <c r="E40" s="141"/>
      <c r="F40" s="25"/>
    </row>
    <row r="41" spans="1:6" x14ac:dyDescent="0.25">
      <c r="A41" s="22"/>
      <c r="B41" s="23"/>
      <c r="C41" s="23">
        <v>4213</v>
      </c>
      <c r="D41" s="125" t="s">
        <v>25</v>
      </c>
      <c r="E41" s="141"/>
      <c r="F41" s="25"/>
    </row>
    <row r="42" spans="1:6" x14ac:dyDescent="0.25">
      <c r="A42" s="22"/>
      <c r="B42" s="23"/>
      <c r="C42" s="23">
        <v>4214</v>
      </c>
      <c r="D42" s="125" t="s">
        <v>26</v>
      </c>
      <c r="E42" s="141"/>
      <c r="F42" s="25"/>
    </row>
    <row r="43" spans="1:6" x14ac:dyDescent="0.25">
      <c r="A43" s="29"/>
      <c r="B43" s="30"/>
      <c r="C43" s="30">
        <v>4215</v>
      </c>
      <c r="D43" s="125" t="s">
        <v>26</v>
      </c>
      <c r="E43" s="141"/>
      <c r="F43" s="25"/>
    </row>
    <row r="44" spans="1:6" ht="30" x14ac:dyDescent="0.25">
      <c r="A44" s="12"/>
      <c r="B44" s="13">
        <v>4300</v>
      </c>
      <c r="C44" s="138" t="s">
        <v>27</v>
      </c>
      <c r="D44" s="138"/>
      <c r="E44" s="139"/>
      <c r="F44" s="33" t="s">
        <v>28</v>
      </c>
    </row>
    <row r="45" spans="1:6" x14ac:dyDescent="0.25">
      <c r="A45" s="16"/>
      <c r="B45" s="17"/>
      <c r="C45" s="17">
        <v>4301</v>
      </c>
      <c r="D45" s="123" t="s">
        <v>29</v>
      </c>
      <c r="E45" s="124"/>
      <c r="F45" s="25"/>
    </row>
    <row r="46" spans="1:6" x14ac:dyDescent="0.25">
      <c r="A46" s="22"/>
      <c r="B46" s="23"/>
      <c r="C46" s="23">
        <v>4302</v>
      </c>
      <c r="D46" s="125" t="s">
        <v>30</v>
      </c>
      <c r="E46" s="141"/>
      <c r="F46" s="25"/>
    </row>
    <row r="47" spans="1:6" x14ac:dyDescent="0.25">
      <c r="A47" s="22"/>
      <c r="B47" s="23"/>
      <c r="C47" s="23">
        <v>4303</v>
      </c>
      <c r="D47" s="125" t="s">
        <v>31</v>
      </c>
      <c r="E47" s="141"/>
      <c r="F47" s="34" t="s">
        <v>32</v>
      </c>
    </row>
    <row r="48" spans="1:6" x14ac:dyDescent="0.25">
      <c r="A48" s="22"/>
      <c r="B48" s="23"/>
      <c r="C48" s="23">
        <v>4304</v>
      </c>
      <c r="D48" s="125" t="s">
        <v>33</v>
      </c>
      <c r="E48" s="141"/>
      <c r="F48" s="35"/>
    </row>
    <row r="49" spans="1:6" x14ac:dyDescent="0.25">
      <c r="A49" s="22"/>
      <c r="B49" s="23"/>
      <c r="C49" s="23">
        <v>4305</v>
      </c>
      <c r="D49" s="125" t="s">
        <v>34</v>
      </c>
      <c r="E49" s="141"/>
      <c r="F49" s="25" t="s">
        <v>35</v>
      </c>
    </row>
    <row r="50" spans="1:6" x14ac:dyDescent="0.25">
      <c r="A50" s="22"/>
      <c r="B50" s="23"/>
      <c r="C50" s="23">
        <v>4306</v>
      </c>
      <c r="D50" s="125" t="s">
        <v>36</v>
      </c>
      <c r="E50" s="141"/>
      <c r="F50" s="25" t="s">
        <v>37</v>
      </c>
    </row>
    <row r="51" spans="1:6" x14ac:dyDescent="0.25">
      <c r="A51" s="22"/>
      <c r="B51" s="23"/>
      <c r="C51" s="23">
        <v>4307</v>
      </c>
      <c r="D51" s="125" t="s">
        <v>38</v>
      </c>
      <c r="E51" s="141"/>
      <c r="F51" s="25"/>
    </row>
    <row r="52" spans="1:6" x14ac:dyDescent="0.25">
      <c r="A52" s="22"/>
      <c r="B52" s="23"/>
      <c r="C52" s="23">
        <v>4308</v>
      </c>
      <c r="D52" s="125" t="s">
        <v>39</v>
      </c>
      <c r="E52" s="141"/>
      <c r="F52" s="36" t="s">
        <v>40</v>
      </c>
    </row>
    <row r="53" spans="1:6" x14ac:dyDescent="0.25">
      <c r="A53" s="22"/>
      <c r="B53" s="23"/>
      <c r="C53" s="23">
        <v>4309</v>
      </c>
      <c r="D53" s="125" t="s">
        <v>41</v>
      </c>
      <c r="E53" s="141"/>
      <c r="F53" s="37" t="s">
        <v>42</v>
      </c>
    </row>
    <row r="54" spans="1:6" ht="30" x14ac:dyDescent="0.25">
      <c r="A54" s="22"/>
      <c r="B54" s="23"/>
      <c r="C54" s="23">
        <v>4310</v>
      </c>
      <c r="D54" s="125" t="s">
        <v>43</v>
      </c>
      <c r="E54" s="141"/>
      <c r="F54" s="38" t="s">
        <v>44</v>
      </c>
    </row>
    <row r="55" spans="1:6" x14ac:dyDescent="0.25">
      <c r="A55" s="22"/>
      <c r="B55" s="23"/>
      <c r="C55" s="23">
        <v>4311</v>
      </c>
      <c r="D55" s="125" t="s">
        <v>45</v>
      </c>
      <c r="E55" s="141"/>
      <c r="F55" s="25"/>
    </row>
    <row r="56" spans="1:6" x14ac:dyDescent="0.25">
      <c r="A56" s="22"/>
      <c r="B56" s="23"/>
      <c r="C56" s="23">
        <v>4312</v>
      </c>
      <c r="D56" s="39" t="s">
        <v>46</v>
      </c>
      <c r="E56" s="40"/>
      <c r="F56" s="25"/>
    </row>
    <row r="57" spans="1:6" ht="45" x14ac:dyDescent="0.25">
      <c r="A57" s="22"/>
      <c r="B57" s="23"/>
      <c r="C57" s="23">
        <v>4313</v>
      </c>
      <c r="D57" s="125" t="s">
        <v>47</v>
      </c>
      <c r="E57" s="141"/>
      <c r="F57" s="41" t="s">
        <v>48</v>
      </c>
    </row>
    <row r="58" spans="1:6" ht="60" x14ac:dyDescent="0.25">
      <c r="A58" s="22"/>
      <c r="B58" s="23"/>
      <c r="C58" s="23">
        <v>4314</v>
      </c>
      <c r="D58" s="125" t="s">
        <v>49</v>
      </c>
      <c r="E58" s="141"/>
      <c r="F58" s="41" t="s">
        <v>50</v>
      </c>
    </row>
    <row r="59" spans="1:6" x14ac:dyDescent="0.25">
      <c r="A59" s="22"/>
      <c r="B59" s="23"/>
      <c r="C59" s="23">
        <v>4315</v>
      </c>
      <c r="D59" s="125" t="s">
        <v>51</v>
      </c>
      <c r="E59" s="141"/>
      <c r="F59" s="25"/>
    </row>
    <row r="60" spans="1:6" x14ac:dyDescent="0.25">
      <c r="A60" s="22"/>
      <c r="B60" s="23"/>
      <c r="C60" s="23">
        <v>4316</v>
      </c>
      <c r="D60" s="125" t="s">
        <v>26</v>
      </c>
      <c r="E60" s="141"/>
      <c r="F60" s="25"/>
    </row>
    <row r="61" spans="1:6" x14ac:dyDescent="0.25">
      <c r="A61" s="22"/>
      <c r="B61" s="23"/>
      <c r="C61" s="23">
        <v>4317</v>
      </c>
      <c r="D61" s="125" t="s">
        <v>26</v>
      </c>
      <c r="E61" s="141"/>
      <c r="F61" s="25"/>
    </row>
    <row r="62" spans="1:6" x14ac:dyDescent="0.25">
      <c r="A62" s="22"/>
      <c r="B62" s="23"/>
      <c r="C62" s="23">
        <v>4318</v>
      </c>
      <c r="D62" s="125" t="s">
        <v>26</v>
      </c>
      <c r="E62" s="141"/>
      <c r="F62" s="25"/>
    </row>
    <row r="63" spans="1:6" x14ac:dyDescent="0.25">
      <c r="A63" s="29"/>
      <c r="B63" s="30"/>
      <c r="C63" s="30">
        <v>4319</v>
      </c>
      <c r="D63" s="125" t="s">
        <v>26</v>
      </c>
      <c r="E63" s="141"/>
      <c r="F63" s="25"/>
    </row>
    <row r="64" spans="1:6" ht="15.75" x14ac:dyDescent="0.25">
      <c r="A64" s="2">
        <v>5000</v>
      </c>
      <c r="B64" s="120" t="s">
        <v>52</v>
      </c>
      <c r="C64" s="120"/>
      <c r="D64" s="120"/>
      <c r="E64" s="120"/>
      <c r="F64" s="3"/>
    </row>
    <row r="65" spans="1:6" x14ac:dyDescent="0.25">
      <c r="A65" s="12"/>
      <c r="B65" s="13">
        <v>5100</v>
      </c>
      <c r="C65" s="138" t="s">
        <v>53</v>
      </c>
      <c r="D65" s="138"/>
      <c r="E65" s="139"/>
      <c r="F65" s="42"/>
    </row>
    <row r="66" spans="1:6" ht="60" x14ac:dyDescent="0.25">
      <c r="A66" s="16"/>
      <c r="B66" s="17"/>
      <c r="C66" s="17">
        <v>5101</v>
      </c>
      <c r="D66" s="123" t="s">
        <v>54</v>
      </c>
      <c r="E66" s="124"/>
      <c r="F66" s="43" t="s">
        <v>55</v>
      </c>
    </row>
    <row r="67" spans="1:6" ht="30" x14ac:dyDescent="0.25">
      <c r="A67" s="22"/>
      <c r="B67" s="23"/>
      <c r="C67" s="23">
        <v>5102</v>
      </c>
      <c r="D67" s="125" t="s">
        <v>56</v>
      </c>
      <c r="E67" s="141"/>
      <c r="F67" s="44" t="s">
        <v>57</v>
      </c>
    </row>
    <row r="68" spans="1:6" ht="45" x14ac:dyDescent="0.25">
      <c r="A68" s="29"/>
      <c r="B68" s="30"/>
      <c r="C68" s="30">
        <v>5103</v>
      </c>
      <c r="D68" s="142" t="s">
        <v>58</v>
      </c>
      <c r="E68" s="143"/>
      <c r="F68" s="35" t="s">
        <v>59</v>
      </c>
    </row>
    <row r="69" spans="1:6" ht="105" x14ac:dyDescent="0.25">
      <c r="A69" s="45"/>
      <c r="B69" s="46">
        <v>5200</v>
      </c>
      <c r="C69" s="153" t="s">
        <v>60</v>
      </c>
      <c r="D69" s="153"/>
      <c r="E69" s="154"/>
      <c r="F69" s="47" t="s">
        <v>61</v>
      </c>
    </row>
    <row r="70" spans="1:6" ht="45" x14ac:dyDescent="0.25">
      <c r="A70" s="48"/>
      <c r="B70" s="13">
        <v>5300</v>
      </c>
      <c r="C70" s="138" t="s">
        <v>62</v>
      </c>
      <c r="D70" s="138"/>
      <c r="E70" s="139"/>
      <c r="F70" s="33" t="s">
        <v>63</v>
      </c>
    </row>
    <row r="71" spans="1:6" x14ac:dyDescent="0.25">
      <c r="A71" s="16"/>
      <c r="B71" s="17"/>
      <c r="C71" s="17">
        <v>5301</v>
      </c>
      <c r="D71" s="123" t="s">
        <v>64</v>
      </c>
      <c r="E71" s="124"/>
      <c r="F71" s="49"/>
    </row>
    <row r="72" spans="1:6" x14ac:dyDescent="0.25">
      <c r="A72" s="22"/>
      <c r="B72" s="23"/>
      <c r="C72" s="23">
        <v>5302</v>
      </c>
      <c r="D72" s="125" t="s">
        <v>65</v>
      </c>
      <c r="E72" s="141"/>
      <c r="F72" s="50"/>
    </row>
    <row r="73" spans="1:6" x14ac:dyDescent="0.25">
      <c r="A73" s="22"/>
      <c r="B73" s="23"/>
      <c r="C73" s="23">
        <v>5303</v>
      </c>
      <c r="D73" s="125" t="s">
        <v>66</v>
      </c>
      <c r="E73" s="141"/>
      <c r="F73" s="51" t="s">
        <v>67</v>
      </c>
    </row>
    <row r="74" spans="1:6" x14ac:dyDescent="0.25">
      <c r="A74" s="29"/>
      <c r="B74" s="30"/>
      <c r="C74" s="30">
        <v>5304</v>
      </c>
      <c r="D74" s="142" t="s">
        <v>68</v>
      </c>
      <c r="E74" s="143"/>
      <c r="F74" s="50"/>
    </row>
    <row r="75" spans="1:6" x14ac:dyDescent="0.25">
      <c r="A75" s="48"/>
      <c r="B75" s="13">
        <v>5400</v>
      </c>
      <c r="C75" s="138" t="s">
        <v>69</v>
      </c>
      <c r="D75" s="138"/>
      <c r="E75" s="139"/>
      <c r="F75" s="52"/>
    </row>
    <row r="76" spans="1:6" ht="45" x14ac:dyDescent="0.25">
      <c r="A76" s="16"/>
      <c r="B76" s="17"/>
      <c r="C76" s="17">
        <v>5401</v>
      </c>
      <c r="D76" s="148" t="s">
        <v>70</v>
      </c>
      <c r="E76" s="149"/>
      <c r="F76" s="41" t="s">
        <v>71</v>
      </c>
    </row>
    <row r="77" spans="1:6" x14ac:dyDescent="0.25">
      <c r="A77" s="22"/>
      <c r="B77" s="23"/>
      <c r="C77" s="23">
        <v>5402</v>
      </c>
      <c r="D77" s="134" t="s">
        <v>72</v>
      </c>
      <c r="E77" s="135"/>
      <c r="F77" s="25"/>
    </row>
    <row r="78" spans="1:6" x14ac:dyDescent="0.25">
      <c r="A78" s="26"/>
      <c r="B78" s="27"/>
      <c r="C78" s="27">
        <v>5403</v>
      </c>
      <c r="D78" s="151" t="s">
        <v>73</v>
      </c>
      <c r="E78" s="152"/>
      <c r="F78" s="25"/>
    </row>
    <row r="79" spans="1:6" x14ac:dyDescent="0.25">
      <c r="A79" s="29"/>
      <c r="B79" s="30"/>
      <c r="C79" s="30">
        <v>5404</v>
      </c>
      <c r="D79" s="146" t="s">
        <v>74</v>
      </c>
      <c r="E79" s="147"/>
      <c r="F79" s="53"/>
    </row>
    <row r="80" spans="1:6" ht="30" x14ac:dyDescent="0.25">
      <c r="A80" s="48"/>
      <c r="B80" s="13">
        <v>5500</v>
      </c>
      <c r="C80" s="138" t="s">
        <v>75</v>
      </c>
      <c r="D80" s="138"/>
      <c r="E80" s="139"/>
      <c r="F80" s="41" t="s">
        <v>76</v>
      </c>
    </row>
    <row r="81" spans="1:6" x14ac:dyDescent="0.25">
      <c r="A81" s="16"/>
      <c r="B81" s="17"/>
      <c r="C81" s="17">
        <v>5501</v>
      </c>
      <c r="D81" s="148" t="s">
        <v>77</v>
      </c>
      <c r="E81" s="149"/>
      <c r="F81" s="50" t="s">
        <v>78</v>
      </c>
    </row>
    <row r="82" spans="1:6" x14ac:dyDescent="0.25">
      <c r="A82" s="22"/>
      <c r="B82" s="23"/>
      <c r="C82" s="23">
        <v>5502</v>
      </c>
      <c r="D82" s="134" t="s">
        <v>79</v>
      </c>
      <c r="E82" s="135"/>
      <c r="F82" s="25" t="s">
        <v>80</v>
      </c>
    </row>
    <row r="83" spans="1:6" ht="90" x14ac:dyDescent="0.25">
      <c r="A83" s="22"/>
      <c r="B83" s="23"/>
      <c r="C83" s="23">
        <v>5503</v>
      </c>
      <c r="D83" s="134" t="s">
        <v>81</v>
      </c>
      <c r="E83" s="135"/>
      <c r="F83" s="41" t="s">
        <v>82</v>
      </c>
    </row>
    <row r="84" spans="1:6" x14ac:dyDescent="0.25">
      <c r="A84" s="29"/>
      <c r="B84" s="30"/>
      <c r="C84" s="30">
        <v>5504</v>
      </c>
      <c r="D84" s="146" t="s">
        <v>83</v>
      </c>
      <c r="E84" s="147"/>
      <c r="F84" s="25" t="s">
        <v>84</v>
      </c>
    </row>
    <row r="85" spans="1:6" x14ac:dyDescent="0.25">
      <c r="A85" s="48"/>
      <c r="B85" s="13">
        <v>5600</v>
      </c>
      <c r="C85" s="138" t="s">
        <v>85</v>
      </c>
      <c r="D85" s="138"/>
      <c r="E85" s="139"/>
      <c r="F85" s="54"/>
    </row>
    <row r="86" spans="1:6" ht="75" x14ac:dyDescent="0.25">
      <c r="A86" s="16"/>
      <c r="B86" s="17"/>
      <c r="C86" s="17">
        <v>5601</v>
      </c>
      <c r="D86" s="144" t="s">
        <v>86</v>
      </c>
      <c r="E86" s="145"/>
      <c r="F86" s="41" t="s">
        <v>87</v>
      </c>
    </row>
    <row r="87" spans="1:6" ht="30" x14ac:dyDescent="0.25">
      <c r="A87" s="22"/>
      <c r="B87" s="23"/>
      <c r="C87" s="23">
        <v>5602</v>
      </c>
      <c r="D87" s="134" t="s">
        <v>88</v>
      </c>
      <c r="E87" s="135"/>
      <c r="F87" s="41" t="s">
        <v>89</v>
      </c>
    </row>
    <row r="88" spans="1:6" ht="60" x14ac:dyDescent="0.25">
      <c r="A88" s="22"/>
      <c r="B88" s="23"/>
      <c r="C88" s="23">
        <v>5603</v>
      </c>
      <c r="D88" s="134" t="s">
        <v>90</v>
      </c>
      <c r="E88" s="135"/>
      <c r="F88" s="41" t="s">
        <v>91</v>
      </c>
    </row>
    <row r="89" spans="1:6" ht="30" x14ac:dyDescent="0.25">
      <c r="A89" s="26"/>
      <c r="B89" s="27"/>
      <c r="C89" s="27">
        <v>5604</v>
      </c>
      <c r="D89" s="134" t="s">
        <v>92</v>
      </c>
      <c r="E89" s="135"/>
      <c r="F89" s="55" t="s">
        <v>93</v>
      </c>
    </row>
    <row r="90" spans="1:6" x14ac:dyDescent="0.25">
      <c r="A90" s="29"/>
      <c r="B90" s="30"/>
      <c r="C90" s="30">
        <v>5605</v>
      </c>
      <c r="D90" s="146" t="s">
        <v>94</v>
      </c>
      <c r="E90" s="147"/>
      <c r="F90" s="25"/>
    </row>
    <row r="91" spans="1:6" x14ac:dyDescent="0.25">
      <c r="A91" s="48"/>
      <c r="B91" s="13">
        <v>5700</v>
      </c>
      <c r="C91" s="138" t="s">
        <v>95</v>
      </c>
      <c r="D91" s="138"/>
      <c r="E91" s="139"/>
      <c r="F91" s="54"/>
    </row>
    <row r="92" spans="1:6" ht="45" x14ac:dyDescent="0.25">
      <c r="A92" s="16"/>
      <c r="B92" s="17"/>
      <c r="C92" s="17">
        <v>5701</v>
      </c>
      <c r="D92" s="148" t="s">
        <v>96</v>
      </c>
      <c r="E92" s="149"/>
      <c r="F92" s="35" t="s">
        <v>97</v>
      </c>
    </row>
    <row r="93" spans="1:6" ht="90" x14ac:dyDescent="0.25">
      <c r="A93" s="22"/>
      <c r="B93" s="23"/>
      <c r="C93" s="23">
        <v>5702</v>
      </c>
      <c r="D93" s="134" t="s">
        <v>98</v>
      </c>
      <c r="E93" s="135"/>
      <c r="F93" s="41" t="s">
        <v>99</v>
      </c>
    </row>
    <row r="94" spans="1:6" x14ac:dyDescent="0.25">
      <c r="A94" s="29"/>
      <c r="B94" s="30"/>
      <c r="C94" s="30">
        <v>5703</v>
      </c>
      <c r="D94" s="136" t="s">
        <v>100</v>
      </c>
      <c r="E94" s="137"/>
      <c r="F94" s="25"/>
    </row>
    <row r="95" spans="1:6" x14ac:dyDescent="0.25">
      <c r="A95" s="48"/>
      <c r="B95" s="13">
        <v>5800</v>
      </c>
      <c r="C95" s="138" t="s">
        <v>101</v>
      </c>
      <c r="D95" s="138"/>
      <c r="E95" s="139"/>
      <c r="F95" s="54"/>
    </row>
    <row r="96" spans="1:6" ht="60" x14ac:dyDescent="0.25">
      <c r="A96" s="56"/>
      <c r="B96" s="57"/>
      <c r="C96" s="58">
        <v>5801</v>
      </c>
      <c r="D96" s="150" t="s">
        <v>102</v>
      </c>
      <c r="E96" s="140"/>
      <c r="F96" s="41" t="s">
        <v>103</v>
      </c>
    </row>
    <row r="97" spans="1:6" ht="60.75" x14ac:dyDescent="0.25">
      <c r="A97" s="59"/>
      <c r="B97" s="60"/>
      <c r="C97" s="61">
        <v>5802</v>
      </c>
      <c r="D97" s="131" t="s">
        <v>51</v>
      </c>
      <c r="E97" s="126"/>
      <c r="F97" s="62" t="s">
        <v>104</v>
      </c>
    </row>
    <row r="98" spans="1:6" x14ac:dyDescent="0.25">
      <c r="A98" s="59"/>
      <c r="B98" s="60"/>
      <c r="C98" s="61">
        <v>5803</v>
      </c>
      <c r="D98" s="131" t="s">
        <v>105</v>
      </c>
      <c r="E98" s="126"/>
      <c r="F98" s="25" t="s">
        <v>106</v>
      </c>
    </row>
    <row r="99" spans="1:6" ht="90" x14ac:dyDescent="0.25">
      <c r="A99" s="63"/>
      <c r="B99" s="18"/>
      <c r="C99" s="18">
        <v>5804</v>
      </c>
      <c r="D99" s="132" t="s">
        <v>107</v>
      </c>
      <c r="E99" s="133"/>
      <c r="F99" s="41" t="s">
        <v>108</v>
      </c>
    </row>
    <row r="100" spans="1:6" x14ac:dyDescent="0.25">
      <c r="A100" s="22"/>
      <c r="B100" s="23"/>
      <c r="C100" s="23">
        <v>5805</v>
      </c>
      <c r="D100" s="134" t="s">
        <v>109</v>
      </c>
      <c r="E100" s="135"/>
      <c r="F100" s="25" t="s">
        <v>110</v>
      </c>
    </row>
    <row r="101" spans="1:6" x14ac:dyDescent="0.25">
      <c r="A101" s="29"/>
      <c r="B101" s="30"/>
      <c r="C101" s="30">
        <v>5806</v>
      </c>
      <c r="D101" s="136" t="s">
        <v>26</v>
      </c>
      <c r="E101" s="137"/>
      <c r="F101" s="25"/>
    </row>
    <row r="102" spans="1:6" ht="45" x14ac:dyDescent="0.25">
      <c r="A102" s="48"/>
      <c r="B102" s="13">
        <v>5900</v>
      </c>
      <c r="C102" s="138" t="s">
        <v>111</v>
      </c>
      <c r="D102" s="138"/>
      <c r="E102" s="139"/>
      <c r="F102" s="33" t="s">
        <v>112</v>
      </c>
    </row>
    <row r="103" spans="1:6" x14ac:dyDescent="0.25">
      <c r="A103" s="16"/>
      <c r="B103" s="17"/>
      <c r="C103" s="17">
        <v>5901</v>
      </c>
      <c r="D103" s="123" t="s">
        <v>113</v>
      </c>
      <c r="E103" s="140"/>
      <c r="F103" s="25"/>
    </row>
    <row r="104" spans="1:6" x14ac:dyDescent="0.25">
      <c r="A104" s="22"/>
      <c r="B104" s="23"/>
      <c r="C104" s="23">
        <v>5902</v>
      </c>
      <c r="D104" s="125" t="s">
        <v>114</v>
      </c>
      <c r="E104" s="126"/>
      <c r="F104" s="25"/>
    </row>
    <row r="105" spans="1:6" x14ac:dyDescent="0.25">
      <c r="A105" s="22"/>
      <c r="B105" s="23"/>
      <c r="C105" s="23">
        <v>5903</v>
      </c>
      <c r="D105" s="125" t="s">
        <v>17</v>
      </c>
      <c r="E105" s="126"/>
      <c r="F105" s="25"/>
    </row>
    <row r="106" spans="1:6" x14ac:dyDescent="0.25">
      <c r="A106" s="22"/>
      <c r="B106" s="23"/>
      <c r="C106" s="23">
        <v>5904</v>
      </c>
      <c r="D106" s="125" t="s">
        <v>19</v>
      </c>
      <c r="E106" s="126"/>
      <c r="F106" s="25"/>
    </row>
    <row r="107" spans="1:6" x14ac:dyDescent="0.25">
      <c r="A107" s="22"/>
      <c r="B107" s="23"/>
      <c r="C107" s="23">
        <v>5905</v>
      </c>
      <c r="D107" s="125" t="s">
        <v>115</v>
      </c>
      <c r="E107" s="141"/>
      <c r="F107" s="25"/>
    </row>
    <row r="108" spans="1:6" x14ac:dyDescent="0.25">
      <c r="A108" s="29"/>
      <c r="B108" s="30"/>
      <c r="C108" s="30">
        <v>5906</v>
      </c>
      <c r="D108" s="142" t="s">
        <v>116</v>
      </c>
      <c r="E108" s="143"/>
      <c r="F108" s="25"/>
    </row>
    <row r="109" spans="1:6" x14ac:dyDescent="0.25">
      <c r="A109" s="64"/>
      <c r="B109" s="65"/>
      <c r="C109" s="129" t="s">
        <v>117</v>
      </c>
      <c r="D109" s="129"/>
      <c r="E109" s="130"/>
      <c r="F109" s="66"/>
    </row>
    <row r="110" spans="1:6" ht="15.75" x14ac:dyDescent="0.25">
      <c r="A110" s="2">
        <v>7000</v>
      </c>
      <c r="B110" s="120" t="s">
        <v>118</v>
      </c>
      <c r="C110" s="120"/>
      <c r="D110" s="120"/>
      <c r="E110" s="120"/>
      <c r="F110" s="67"/>
    </row>
    <row r="111" spans="1:6" ht="165" x14ac:dyDescent="0.25">
      <c r="A111" s="68"/>
      <c r="B111" s="69">
        <v>7100</v>
      </c>
      <c r="C111" s="121" t="s">
        <v>119</v>
      </c>
      <c r="D111" s="121"/>
      <c r="E111" s="122"/>
      <c r="F111" s="70" t="s">
        <v>120</v>
      </c>
    </row>
    <row r="112" spans="1:6" x14ac:dyDescent="0.25">
      <c r="A112" s="16"/>
      <c r="B112" s="71"/>
      <c r="C112" s="72">
        <v>7110</v>
      </c>
      <c r="D112" s="123" t="s">
        <v>54</v>
      </c>
      <c r="E112" s="124"/>
      <c r="F112" s="73" t="s">
        <v>121</v>
      </c>
    </row>
    <row r="113" spans="1:6" x14ac:dyDescent="0.25">
      <c r="A113" s="22"/>
      <c r="B113" s="74"/>
      <c r="C113" s="75">
        <v>7120</v>
      </c>
      <c r="D113" s="125" t="s">
        <v>122</v>
      </c>
      <c r="E113" s="126"/>
      <c r="F113" s="76" t="s">
        <v>123</v>
      </c>
    </row>
    <row r="114" spans="1:6" ht="30" x14ac:dyDescent="0.25">
      <c r="A114" s="29"/>
      <c r="B114" s="77"/>
      <c r="C114" s="78"/>
      <c r="D114" s="127" t="s">
        <v>124</v>
      </c>
      <c r="E114" s="128"/>
      <c r="F114" s="79" t="s">
        <v>125</v>
      </c>
    </row>
  </sheetData>
  <sheetProtection password="EDC8" sheet="1" objects="1" scenarios="1" selectLockedCells="1" selectUnlockedCells="1"/>
  <mergeCells count="89">
    <mergeCell ref="D36:E36"/>
    <mergeCell ref="B4:E4"/>
    <mergeCell ref="C6:D6"/>
    <mergeCell ref="C7:D7"/>
    <mergeCell ref="C28:E28"/>
    <mergeCell ref="D29:E29"/>
    <mergeCell ref="D30:E30"/>
    <mergeCell ref="D31:E31"/>
    <mergeCell ref="D32:E32"/>
    <mergeCell ref="D33:E33"/>
    <mergeCell ref="D34:E34"/>
    <mergeCell ref="D35:E35"/>
    <mergeCell ref="D48:E48"/>
    <mergeCell ref="D37:E37"/>
    <mergeCell ref="D38:E38"/>
    <mergeCell ref="D39:E39"/>
    <mergeCell ref="D40:E40"/>
    <mergeCell ref="D41:E41"/>
    <mergeCell ref="D42:E42"/>
    <mergeCell ref="D43:E43"/>
    <mergeCell ref="C44:E44"/>
    <mergeCell ref="D45:E45"/>
    <mergeCell ref="D46:E46"/>
    <mergeCell ref="D47:E47"/>
    <mergeCell ref="D61:E61"/>
    <mergeCell ref="D49:E49"/>
    <mergeCell ref="D50:E50"/>
    <mergeCell ref="D51:E51"/>
    <mergeCell ref="D52:E52"/>
    <mergeCell ref="D53:E53"/>
    <mergeCell ref="D54:E54"/>
    <mergeCell ref="D55:E55"/>
    <mergeCell ref="D57:E57"/>
    <mergeCell ref="D58:E58"/>
    <mergeCell ref="D59:E59"/>
    <mergeCell ref="D60:E60"/>
    <mergeCell ref="D73:E73"/>
    <mergeCell ref="D62:E62"/>
    <mergeCell ref="D63:E63"/>
    <mergeCell ref="B64:E64"/>
    <mergeCell ref="C65:E65"/>
    <mergeCell ref="D66:E66"/>
    <mergeCell ref="D67:E67"/>
    <mergeCell ref="D68:E68"/>
    <mergeCell ref="C69:E69"/>
    <mergeCell ref="C70:E70"/>
    <mergeCell ref="D71:E71"/>
    <mergeCell ref="D72:E72"/>
    <mergeCell ref="C85:E85"/>
    <mergeCell ref="D74:E74"/>
    <mergeCell ref="C75:E75"/>
    <mergeCell ref="D76:E76"/>
    <mergeCell ref="D77:E77"/>
    <mergeCell ref="D78:E78"/>
    <mergeCell ref="D79:E79"/>
    <mergeCell ref="C80:E80"/>
    <mergeCell ref="D81:E81"/>
    <mergeCell ref="D82:E82"/>
    <mergeCell ref="D83:E83"/>
    <mergeCell ref="D84:E84"/>
    <mergeCell ref="D97:E97"/>
    <mergeCell ref="D86:E86"/>
    <mergeCell ref="D87:E87"/>
    <mergeCell ref="D88:E88"/>
    <mergeCell ref="D89:E89"/>
    <mergeCell ref="D90:E90"/>
    <mergeCell ref="C91:E91"/>
    <mergeCell ref="D92:E92"/>
    <mergeCell ref="D93:E93"/>
    <mergeCell ref="D94:E94"/>
    <mergeCell ref="C95:E95"/>
    <mergeCell ref="D96:E96"/>
    <mergeCell ref="C109:E109"/>
    <mergeCell ref="D98:E98"/>
    <mergeCell ref="D99:E99"/>
    <mergeCell ref="D100:E100"/>
    <mergeCell ref="D101:E101"/>
    <mergeCell ref="C102:E102"/>
    <mergeCell ref="D103:E103"/>
    <mergeCell ref="D104:E104"/>
    <mergeCell ref="D105:E105"/>
    <mergeCell ref="D106:E106"/>
    <mergeCell ref="D107:E107"/>
    <mergeCell ref="D108:E108"/>
    <mergeCell ref="B110:E110"/>
    <mergeCell ref="C111:E111"/>
    <mergeCell ref="D112:E112"/>
    <mergeCell ref="D113:E113"/>
    <mergeCell ref="D114:E114"/>
  </mergeCells>
  <pageMargins left="0.7" right="0.7" top="0.75" bottom="0.75" header="0.3" footer="0.3"/>
  <pageSetup scale="6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80"/>
  <sheetViews>
    <sheetView tabSelected="1" topLeftCell="A12" zoomScale="115" zoomScaleNormal="115" workbookViewId="0">
      <selection activeCell="C30" sqref="C30"/>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5773-95DC-4A58-9F60-1A1E867C03A9}">
  <dimension ref="A1:Q80"/>
  <sheetViews>
    <sheetView topLeftCell="A44" zoomScale="115" zoomScaleNormal="115" workbookViewId="0">
      <selection activeCell="L57" sqref="L57"/>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B9F0-770B-4D6D-82A6-F88956FF6D20}">
  <dimension ref="A1:Q80"/>
  <sheetViews>
    <sheetView zoomScale="115" zoomScaleNormal="115" workbookViewId="0">
      <selection activeCell="I12" sqref="I12"/>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60BE-D16C-493B-99AC-527601D869F2}">
  <dimension ref="A1:Q80"/>
  <sheetViews>
    <sheetView zoomScale="115" zoomScaleNormal="115" workbookViewId="0">
      <selection activeCell="I9" sqref="I9"/>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2C18-46D4-4B7E-9F15-7B3DA5FF0120}">
  <dimension ref="A1:Q80"/>
  <sheetViews>
    <sheetView zoomScale="115" zoomScaleNormal="115" workbookViewId="0">
      <selection activeCell="I10" sqref="I10"/>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E6C9-15AF-435C-8750-DE172F11EA20}">
  <dimension ref="A1:Q80"/>
  <sheetViews>
    <sheetView zoomScale="115" zoomScaleNormal="115" workbookViewId="0">
      <selection activeCell="K9" sqref="K9"/>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B8BE-C927-479F-9E9C-D9C1D1606CAB}">
  <dimension ref="A1:Q80"/>
  <sheetViews>
    <sheetView zoomScale="115" zoomScaleNormal="115" workbookViewId="0">
      <selection activeCell="N20" sqref="N20"/>
    </sheetView>
  </sheetViews>
  <sheetFormatPr defaultRowHeight="15" x14ac:dyDescent="0.25"/>
  <cols>
    <col min="2" max="2" width="9.140625" style="80"/>
    <col min="3" max="5" width="10.7109375" customWidth="1"/>
    <col min="7" max="7" width="14.7109375" customWidth="1"/>
    <col min="8" max="17" width="12.7109375" style="85" customWidth="1"/>
  </cols>
  <sheetData>
    <row r="1" spans="2:17" s="82" customFormat="1" x14ac:dyDescent="0.25">
      <c r="B1" s="81"/>
      <c r="D1" s="82" t="s">
        <v>126</v>
      </c>
      <c r="H1" s="84"/>
      <c r="I1" s="84"/>
      <c r="J1" s="84"/>
      <c r="K1" s="84"/>
      <c r="L1" s="84"/>
      <c r="M1" s="84"/>
      <c r="N1" s="84"/>
      <c r="O1" s="84"/>
      <c r="P1" s="84"/>
      <c r="Q1" s="84"/>
    </row>
    <row r="2" spans="2:17" s="82" customFormat="1" x14ac:dyDescent="0.25">
      <c r="B2" s="81"/>
      <c r="D2" s="82" t="s">
        <v>127</v>
      </c>
      <c r="H2" s="84"/>
      <c r="I2" s="84"/>
      <c r="J2" s="84"/>
      <c r="K2" s="84"/>
      <c r="L2" s="84"/>
      <c r="M2" s="84"/>
      <c r="N2" s="84"/>
      <c r="O2" s="84"/>
      <c r="P2" s="84"/>
      <c r="Q2" s="84"/>
    </row>
    <row r="3" spans="2:17" s="82" customFormat="1" ht="15.75" thickBot="1" x14ac:dyDescent="0.3">
      <c r="B3" s="81"/>
      <c r="D3" s="82" t="s">
        <v>128</v>
      </c>
      <c r="H3" s="84"/>
      <c r="I3" s="84"/>
      <c r="J3" s="84"/>
      <c r="K3" s="84"/>
      <c r="L3" s="84"/>
      <c r="M3" s="84"/>
      <c r="N3" s="84"/>
      <c r="O3" s="84"/>
      <c r="P3" s="84"/>
      <c r="Q3" s="84"/>
    </row>
    <row r="4" spans="2:17" s="82" customFormat="1" x14ac:dyDescent="0.25">
      <c r="B4" s="111" t="s">
        <v>129</v>
      </c>
      <c r="C4" s="112"/>
      <c r="D4" s="112"/>
      <c r="E4" s="112"/>
      <c r="F4" s="112"/>
      <c r="G4" s="113"/>
      <c r="H4" s="84"/>
      <c r="I4" s="84"/>
      <c r="J4" s="84"/>
      <c r="K4" s="84"/>
      <c r="L4" s="84"/>
      <c r="M4" s="84"/>
      <c r="N4" s="84"/>
      <c r="O4" s="84"/>
      <c r="P4" s="84"/>
      <c r="Q4" s="84"/>
    </row>
    <row r="5" spans="2:17" s="82" customFormat="1" x14ac:dyDescent="0.25">
      <c r="B5" s="114" t="s">
        <v>130</v>
      </c>
      <c r="C5" s="115"/>
      <c r="D5" s="115"/>
      <c r="E5" s="115"/>
      <c r="F5" s="115"/>
      <c r="G5" s="116"/>
      <c r="H5" s="84"/>
      <c r="I5" s="84"/>
      <c r="J5" s="84"/>
      <c r="K5" s="84"/>
      <c r="L5" s="84"/>
      <c r="M5" s="84"/>
      <c r="N5" s="84"/>
      <c r="O5" s="84"/>
      <c r="P5" s="84"/>
      <c r="Q5" s="84"/>
    </row>
    <row r="6" spans="2:17" s="82" customFormat="1" x14ac:dyDescent="0.25">
      <c r="B6" s="114" t="s">
        <v>131</v>
      </c>
      <c r="C6" s="115"/>
      <c r="D6" s="115"/>
      <c r="E6" s="115"/>
      <c r="F6" s="115"/>
      <c r="G6" s="116"/>
      <c r="H6" s="84"/>
      <c r="I6" s="84"/>
      <c r="J6" s="84"/>
      <c r="K6" s="84"/>
      <c r="L6" s="84"/>
      <c r="M6" s="84"/>
      <c r="N6" s="84"/>
      <c r="O6" s="84"/>
      <c r="P6" s="84"/>
      <c r="Q6" s="84"/>
    </row>
    <row r="7" spans="2:17" s="82" customFormat="1" ht="15.75" thickBot="1" x14ac:dyDescent="0.3">
      <c r="B7" s="117" t="s">
        <v>132</v>
      </c>
      <c r="C7" s="118"/>
      <c r="D7" s="118"/>
      <c r="E7" s="118"/>
      <c r="F7" s="118"/>
      <c r="G7" s="119"/>
      <c r="H7" s="84"/>
      <c r="I7" s="84"/>
      <c r="J7" s="84"/>
      <c r="K7" s="84"/>
      <c r="L7" s="84"/>
      <c r="M7" s="84"/>
      <c r="N7" s="84"/>
      <c r="O7" s="84"/>
      <c r="P7" s="84"/>
      <c r="Q7" s="84"/>
    </row>
    <row r="9" spans="2:17" x14ac:dyDescent="0.25">
      <c r="D9" s="82" t="s">
        <v>184</v>
      </c>
    </row>
    <row r="10" spans="2:17" x14ac:dyDescent="0.25">
      <c r="D10" s="82" t="s">
        <v>133</v>
      </c>
    </row>
    <row r="11" spans="2:17" x14ac:dyDescent="0.25">
      <c r="D11" s="82" t="s">
        <v>134</v>
      </c>
    </row>
    <row r="12" spans="2:17" x14ac:dyDescent="0.25">
      <c r="D12" s="82" t="s">
        <v>135</v>
      </c>
    </row>
    <row r="13" spans="2:17" ht="15.75" thickBot="1" x14ac:dyDescent="0.3">
      <c r="D13" s="82" t="s">
        <v>136</v>
      </c>
    </row>
    <row r="14" spans="2:17" x14ac:dyDescent="0.25">
      <c r="H14" s="158" t="s">
        <v>174</v>
      </c>
      <c r="I14" s="159"/>
      <c r="J14" s="159"/>
      <c r="K14" s="160"/>
    </row>
    <row r="15" spans="2:17" x14ac:dyDescent="0.25">
      <c r="H15" s="87" t="s">
        <v>175</v>
      </c>
      <c r="I15" s="87" t="s">
        <v>177</v>
      </c>
      <c r="J15" s="87" t="s">
        <v>180</v>
      </c>
      <c r="K15" s="87" t="s">
        <v>181</v>
      </c>
    </row>
    <row r="16" spans="2:17" ht="15.75" thickBot="1" x14ac:dyDescent="0.3">
      <c r="G16" s="83" t="s">
        <v>173</v>
      </c>
      <c r="H16" s="88" t="s">
        <v>176</v>
      </c>
      <c r="I16" s="88" t="s">
        <v>178</v>
      </c>
      <c r="J16" s="88" t="s">
        <v>179</v>
      </c>
      <c r="K16" s="88" t="s">
        <v>183</v>
      </c>
    </row>
    <row r="17" spans="1:13" ht="15.75" thickBot="1" x14ac:dyDescent="0.3">
      <c r="A17" s="102">
        <v>4000</v>
      </c>
      <c r="B17" s="103" t="s">
        <v>1</v>
      </c>
      <c r="C17" s="99"/>
      <c r="D17" s="99"/>
      <c r="E17" s="99"/>
      <c r="F17" s="99"/>
      <c r="G17" s="99"/>
      <c r="H17" s="100"/>
      <c r="I17" s="100"/>
      <c r="J17" s="100"/>
      <c r="K17" s="101"/>
    </row>
    <row r="18" spans="1:13" x14ac:dyDescent="0.25">
      <c r="B18" s="81">
        <v>4100</v>
      </c>
      <c r="C18" s="82" t="s">
        <v>4</v>
      </c>
      <c r="D18" s="82"/>
      <c r="H18" s="90">
        <v>0</v>
      </c>
      <c r="I18" s="90">
        <v>0</v>
      </c>
      <c r="J18" s="90">
        <v>0</v>
      </c>
      <c r="K18" s="90">
        <v>0</v>
      </c>
    </row>
    <row r="19" spans="1:13" x14ac:dyDescent="0.25">
      <c r="H19" s="106"/>
      <c r="I19" s="106"/>
      <c r="J19" s="106"/>
      <c r="K19" s="106"/>
    </row>
    <row r="20" spans="1:13" x14ac:dyDescent="0.25">
      <c r="B20" s="81" t="s">
        <v>137</v>
      </c>
      <c r="C20" s="82"/>
      <c r="H20" s="106"/>
      <c r="I20" s="106"/>
      <c r="J20" s="106"/>
      <c r="K20" s="106"/>
    </row>
    <row r="21" spans="1:13" ht="15.75" thickBot="1" x14ac:dyDescent="0.3">
      <c r="B21" s="81" t="s">
        <v>188</v>
      </c>
      <c r="C21" s="82"/>
      <c r="H21" s="106"/>
      <c r="I21" s="106"/>
      <c r="J21" s="106"/>
      <c r="K21" s="106"/>
    </row>
    <row r="22" spans="1:13" ht="15.75" thickBot="1" x14ac:dyDescent="0.3">
      <c r="A22" s="102">
        <v>5000</v>
      </c>
      <c r="B22" s="103" t="s">
        <v>52</v>
      </c>
      <c r="C22" s="98"/>
      <c r="D22" s="99"/>
      <c r="E22" s="99"/>
      <c r="F22" s="99"/>
      <c r="G22" s="99"/>
      <c r="H22" s="107"/>
      <c r="I22" s="107"/>
      <c r="J22" s="107"/>
      <c r="K22" s="108"/>
    </row>
    <row r="23" spans="1:13" x14ac:dyDescent="0.25">
      <c r="B23" s="92">
        <v>5100</v>
      </c>
      <c r="C23" s="93" t="s">
        <v>53</v>
      </c>
      <c r="D23" s="93"/>
      <c r="E23" s="93"/>
      <c r="F23" s="93"/>
      <c r="G23" s="93"/>
      <c r="H23" s="109">
        <f>SUM(H24:H26)</f>
        <v>0</v>
      </c>
      <c r="I23" s="109">
        <f>SUM(I24:I26)</f>
        <v>0</v>
      </c>
      <c r="J23" s="109">
        <f>SUM(J24:J26)</f>
        <v>0</v>
      </c>
      <c r="K23" s="109">
        <f>SUM(K24:K26)</f>
        <v>0</v>
      </c>
    </row>
    <row r="24" spans="1:13" x14ac:dyDescent="0.25">
      <c r="C24" t="s">
        <v>138</v>
      </c>
      <c r="H24" s="90"/>
      <c r="I24" s="90"/>
      <c r="J24" s="90"/>
      <c r="K24" s="90"/>
    </row>
    <row r="25" spans="1:13" x14ac:dyDescent="0.25">
      <c r="C25" t="s">
        <v>139</v>
      </c>
      <c r="H25" s="90"/>
      <c r="I25" s="90"/>
      <c r="J25" s="90"/>
      <c r="K25" s="90"/>
    </row>
    <row r="26" spans="1:13" x14ac:dyDescent="0.25">
      <c r="C26" t="s">
        <v>140</v>
      </c>
      <c r="H26" s="90"/>
      <c r="I26" s="90"/>
      <c r="J26" s="90"/>
      <c r="K26" s="90"/>
    </row>
    <row r="27" spans="1:13" x14ac:dyDescent="0.25">
      <c r="B27" s="94">
        <v>5200</v>
      </c>
      <c r="C27" s="93" t="s">
        <v>60</v>
      </c>
      <c r="D27" s="93"/>
      <c r="E27" s="95"/>
      <c r="F27" s="95"/>
      <c r="G27" s="95"/>
      <c r="H27" s="96">
        <f>0</f>
        <v>0</v>
      </c>
      <c r="I27" s="96">
        <f>0</f>
        <v>0</v>
      </c>
      <c r="J27" s="96">
        <f>0</f>
        <v>0</v>
      </c>
      <c r="K27" s="96">
        <f>0</f>
        <v>0</v>
      </c>
    </row>
    <row r="28" spans="1:13" x14ac:dyDescent="0.25">
      <c r="B28" s="94">
        <v>5300</v>
      </c>
      <c r="C28" s="94" t="s">
        <v>62</v>
      </c>
      <c r="D28" s="93"/>
      <c r="E28" s="95"/>
      <c r="F28" s="95"/>
      <c r="G28" s="95"/>
      <c r="H28" s="96">
        <f>SUM(H29:H32)</f>
        <v>0</v>
      </c>
      <c r="I28" s="96">
        <f>SUM(I29:I32)</f>
        <v>0</v>
      </c>
      <c r="J28" s="96">
        <f>SUM(J29:J32)</f>
        <v>0</v>
      </c>
      <c r="K28" s="96">
        <f>SUM(K29:K32)</f>
        <v>0</v>
      </c>
      <c r="M28" s="85" t="s">
        <v>182</v>
      </c>
    </row>
    <row r="29" spans="1:13" x14ac:dyDescent="0.25">
      <c r="C29" t="s">
        <v>141</v>
      </c>
      <c r="H29" s="90"/>
      <c r="I29" s="90"/>
      <c r="J29" s="90"/>
      <c r="K29" s="90"/>
      <c r="M29" s="85" t="s">
        <v>182</v>
      </c>
    </row>
    <row r="30" spans="1:13" x14ac:dyDescent="0.25">
      <c r="C30" t="s">
        <v>189</v>
      </c>
      <c r="H30" s="90"/>
      <c r="I30" s="90"/>
      <c r="J30" s="90"/>
      <c r="K30" s="90"/>
    </row>
    <row r="31" spans="1:13" x14ac:dyDescent="0.25">
      <c r="C31" t="s">
        <v>142</v>
      </c>
      <c r="H31" s="90"/>
      <c r="I31" s="90"/>
      <c r="J31" s="90"/>
      <c r="K31" s="90"/>
      <c r="L31" s="86"/>
    </row>
    <row r="32" spans="1:13" x14ac:dyDescent="0.25">
      <c r="C32" t="s">
        <v>143</v>
      </c>
      <c r="H32" s="90"/>
      <c r="I32" s="90"/>
      <c r="J32" s="90"/>
      <c r="K32" s="90"/>
    </row>
    <row r="33" spans="2:14" x14ac:dyDescent="0.25">
      <c r="B33" s="94">
        <v>5400</v>
      </c>
      <c r="C33" s="93" t="s">
        <v>69</v>
      </c>
      <c r="D33" s="95"/>
      <c r="E33" s="95"/>
      <c r="F33" s="95"/>
      <c r="G33" s="95"/>
      <c r="H33" s="96">
        <f>SUM(H34:H37)</f>
        <v>0</v>
      </c>
      <c r="I33" s="96">
        <f>SUM(I34:I37)</f>
        <v>0</v>
      </c>
      <c r="J33" s="96">
        <f>SUM(J34:J37)</f>
        <v>0</v>
      </c>
      <c r="K33" s="96">
        <f>SUM(K34:K37)</f>
        <v>0</v>
      </c>
    </row>
    <row r="34" spans="2:14" x14ac:dyDescent="0.25">
      <c r="C34" t="s">
        <v>144</v>
      </c>
      <c r="H34" s="90"/>
      <c r="I34" s="90"/>
      <c r="J34" s="90"/>
      <c r="K34" s="90"/>
    </row>
    <row r="35" spans="2:14" x14ac:dyDescent="0.25">
      <c r="C35" t="s">
        <v>145</v>
      </c>
      <c r="H35" s="90"/>
      <c r="I35" s="90"/>
      <c r="J35" s="90"/>
      <c r="K35" s="90"/>
      <c r="N35" s="85" t="s">
        <v>182</v>
      </c>
    </row>
    <row r="36" spans="2:14" x14ac:dyDescent="0.25">
      <c r="C36" t="s">
        <v>190</v>
      </c>
      <c r="H36" s="90"/>
      <c r="I36" s="90"/>
      <c r="J36" s="90"/>
      <c r="K36" s="90"/>
    </row>
    <row r="37" spans="2:14" x14ac:dyDescent="0.25">
      <c r="C37" t="s">
        <v>146</v>
      </c>
      <c r="H37" s="90"/>
      <c r="I37" s="90"/>
      <c r="J37" s="90"/>
      <c r="K37" s="90"/>
    </row>
    <row r="38" spans="2:14" x14ac:dyDescent="0.25">
      <c r="B38" s="94">
        <v>5500</v>
      </c>
      <c r="C38" s="93" t="s">
        <v>147</v>
      </c>
      <c r="D38" s="93"/>
      <c r="E38" s="95"/>
      <c r="F38" s="95"/>
      <c r="G38" s="95"/>
      <c r="H38" s="96">
        <f>SUM(H39:H42)</f>
        <v>0</v>
      </c>
      <c r="I38" s="96">
        <f>SUM(I39:I42)</f>
        <v>0</v>
      </c>
      <c r="J38" s="96">
        <f>SUM(J39:J42)</f>
        <v>0</v>
      </c>
      <c r="K38" s="96">
        <f>SUM(K39:K42)</f>
        <v>0</v>
      </c>
      <c r="L38" s="85" t="s">
        <v>182</v>
      </c>
    </row>
    <row r="39" spans="2:14" x14ac:dyDescent="0.25">
      <c r="C39" t="s">
        <v>148</v>
      </c>
      <c r="H39" s="90"/>
      <c r="I39" s="90"/>
      <c r="J39" s="90"/>
      <c r="K39" s="90"/>
    </row>
    <row r="40" spans="2:14" x14ac:dyDescent="0.25">
      <c r="C40" t="s">
        <v>149</v>
      </c>
      <c r="H40" s="90"/>
      <c r="I40" s="90"/>
      <c r="J40" s="90"/>
      <c r="K40" s="90"/>
    </row>
    <row r="41" spans="2:14" x14ac:dyDescent="0.25">
      <c r="C41" t="s">
        <v>150</v>
      </c>
      <c r="H41" s="90"/>
      <c r="I41" s="90"/>
      <c r="J41" s="90"/>
      <c r="K41" s="90"/>
    </row>
    <row r="42" spans="2:14" x14ac:dyDescent="0.25">
      <c r="C42" t="s">
        <v>185</v>
      </c>
      <c r="H42" s="90"/>
      <c r="I42" s="90"/>
      <c r="J42" s="90"/>
      <c r="K42" s="90"/>
    </row>
    <row r="43" spans="2:14" x14ac:dyDescent="0.25">
      <c r="B43" s="94">
        <v>5600</v>
      </c>
      <c r="C43" s="93" t="s">
        <v>85</v>
      </c>
      <c r="D43" s="95"/>
      <c r="E43" s="95"/>
      <c r="F43" s="95"/>
      <c r="G43" s="95"/>
      <c r="H43" s="96">
        <f>SUM(H44:H48)</f>
        <v>0</v>
      </c>
      <c r="I43" s="96">
        <f>SUM(I44:I48)</f>
        <v>0</v>
      </c>
      <c r="J43" s="96">
        <f>SUM(J44:J48)</f>
        <v>0</v>
      </c>
      <c r="K43" s="96">
        <f>SUM(K44:K48)</f>
        <v>0</v>
      </c>
    </row>
    <row r="44" spans="2:14" x14ac:dyDescent="0.25">
      <c r="C44" t="s">
        <v>151</v>
      </c>
      <c r="H44" s="90"/>
      <c r="I44" s="90"/>
      <c r="J44" s="90"/>
      <c r="K44" s="90"/>
    </row>
    <row r="45" spans="2:14" x14ac:dyDescent="0.25">
      <c r="C45" t="s">
        <v>152</v>
      </c>
      <c r="H45" s="90"/>
      <c r="I45" s="90"/>
      <c r="J45" s="90"/>
      <c r="K45" s="90"/>
    </row>
    <row r="46" spans="2:14" x14ac:dyDescent="0.25">
      <c r="C46" t="s">
        <v>186</v>
      </c>
      <c r="H46" s="90"/>
      <c r="I46" s="90"/>
      <c r="J46" s="90"/>
      <c r="K46" s="90"/>
    </row>
    <row r="47" spans="2:14" x14ac:dyDescent="0.25">
      <c r="C47" t="s">
        <v>153</v>
      </c>
      <c r="H47" s="90"/>
      <c r="I47" s="90"/>
      <c r="J47" s="90"/>
      <c r="K47" s="90"/>
    </row>
    <row r="48" spans="2:14" x14ac:dyDescent="0.25">
      <c r="C48" t="s">
        <v>154</v>
      </c>
      <c r="H48" s="90"/>
      <c r="I48" s="90"/>
      <c r="J48" s="90"/>
      <c r="K48" s="90"/>
    </row>
    <row r="49" spans="2:13" x14ac:dyDescent="0.25">
      <c r="B49" s="94">
        <v>5700</v>
      </c>
      <c r="C49" s="93" t="s">
        <v>155</v>
      </c>
      <c r="D49" s="93"/>
      <c r="E49" s="93"/>
      <c r="F49" s="95"/>
      <c r="G49" s="95"/>
      <c r="H49" s="96">
        <f>SUM(H50:H52)</f>
        <v>0</v>
      </c>
      <c r="I49" s="96">
        <f>SUM(I50:I52)</f>
        <v>0</v>
      </c>
      <c r="J49" s="96">
        <f>SUM(J50:J52)</f>
        <v>0</v>
      </c>
      <c r="K49" s="96">
        <f>SUM(K50:K52)</f>
        <v>0</v>
      </c>
    </row>
    <row r="50" spans="2:13" x14ac:dyDescent="0.25">
      <c r="C50" t="s">
        <v>156</v>
      </c>
      <c r="H50" s="90"/>
      <c r="I50" s="90"/>
      <c r="J50" s="90"/>
      <c r="K50" s="90"/>
    </row>
    <row r="51" spans="2:13" x14ac:dyDescent="0.25">
      <c r="C51" t="s">
        <v>157</v>
      </c>
      <c r="H51" s="90"/>
      <c r="I51" s="90"/>
      <c r="J51" s="90"/>
      <c r="K51" s="90"/>
    </row>
    <row r="52" spans="2:13" x14ac:dyDescent="0.25">
      <c r="C52" t="s">
        <v>158</v>
      </c>
      <c r="H52" s="90"/>
      <c r="I52" s="90"/>
      <c r="J52" s="90"/>
      <c r="K52" s="90"/>
    </row>
    <row r="53" spans="2:13" x14ac:dyDescent="0.25">
      <c r="B53" s="94">
        <v>5800</v>
      </c>
      <c r="C53" s="93" t="s">
        <v>101</v>
      </c>
      <c r="D53" s="93"/>
      <c r="E53" s="95"/>
      <c r="F53" s="95"/>
      <c r="G53" s="95"/>
      <c r="H53" s="96">
        <f>SUM(H54:H59)</f>
        <v>0</v>
      </c>
      <c r="I53" s="96">
        <f>SUM(I54:I59)</f>
        <v>0</v>
      </c>
      <c r="J53" s="96">
        <f>SUM(J54:J59)</f>
        <v>0</v>
      </c>
      <c r="K53" s="96">
        <f>SUM(K54:K59)</f>
        <v>0</v>
      </c>
    </row>
    <row r="54" spans="2:13" x14ac:dyDescent="0.25">
      <c r="C54" t="s">
        <v>159</v>
      </c>
      <c r="H54" s="90"/>
      <c r="I54" s="90"/>
      <c r="J54" s="90"/>
      <c r="K54" s="90"/>
    </row>
    <row r="55" spans="2:13" x14ac:dyDescent="0.25">
      <c r="C55" t="s">
        <v>160</v>
      </c>
      <c r="H55" s="90"/>
      <c r="I55" s="90"/>
      <c r="J55" s="90"/>
      <c r="K55" s="90"/>
    </row>
    <row r="56" spans="2:13" x14ac:dyDescent="0.25">
      <c r="C56" t="s">
        <v>161</v>
      </c>
      <c r="H56" s="90"/>
      <c r="I56" s="90"/>
      <c r="J56" s="90"/>
      <c r="K56" s="90"/>
    </row>
    <row r="57" spans="2:13" x14ac:dyDescent="0.25">
      <c r="C57" t="s">
        <v>162</v>
      </c>
      <c r="H57" s="90"/>
      <c r="I57" s="90"/>
      <c r="J57" s="90"/>
      <c r="K57" s="90"/>
    </row>
    <row r="58" spans="2:13" x14ac:dyDescent="0.25">
      <c r="C58" t="s">
        <v>163</v>
      </c>
      <c r="H58" s="90"/>
      <c r="I58" s="90"/>
      <c r="J58" s="90"/>
      <c r="K58" s="90"/>
    </row>
    <row r="59" spans="2:13" x14ac:dyDescent="0.25">
      <c r="C59" t="s">
        <v>164</v>
      </c>
      <c r="H59" s="90"/>
      <c r="I59" s="90"/>
      <c r="J59" s="90"/>
      <c r="K59" s="90"/>
      <c r="M59" s="85" t="s">
        <v>182</v>
      </c>
    </row>
    <row r="60" spans="2:13" x14ac:dyDescent="0.25">
      <c r="B60" s="94">
        <v>5900</v>
      </c>
      <c r="C60" s="93" t="s">
        <v>111</v>
      </c>
      <c r="D60" s="93"/>
      <c r="E60" s="95"/>
      <c r="F60" s="95"/>
      <c r="G60" s="95"/>
      <c r="H60" s="96">
        <f>SUM(H61:H66)</f>
        <v>0</v>
      </c>
      <c r="I60" s="96">
        <f>SUM(I61:I66)</f>
        <v>0</v>
      </c>
      <c r="J60" s="96">
        <f>SUM(J61:J66)</f>
        <v>0</v>
      </c>
      <c r="K60" s="96">
        <f>SUM(K61:K66)</f>
        <v>0</v>
      </c>
    </row>
    <row r="61" spans="2:13" x14ac:dyDescent="0.25">
      <c r="C61" t="s">
        <v>165</v>
      </c>
      <c r="H61" s="90"/>
      <c r="I61" s="90"/>
      <c r="J61" s="90"/>
      <c r="K61" s="90"/>
    </row>
    <row r="62" spans="2:13" x14ac:dyDescent="0.25">
      <c r="C62" t="s">
        <v>166</v>
      </c>
      <c r="H62" s="90"/>
      <c r="I62" s="90"/>
      <c r="J62" s="90"/>
      <c r="K62" s="90"/>
    </row>
    <row r="63" spans="2:13" x14ac:dyDescent="0.25">
      <c r="C63" t="s">
        <v>167</v>
      </c>
      <c r="H63" s="90"/>
      <c r="I63" s="90"/>
      <c r="J63" s="90"/>
      <c r="K63" s="90"/>
    </row>
    <row r="64" spans="2:13" x14ac:dyDescent="0.25">
      <c r="C64" t="s">
        <v>168</v>
      </c>
      <c r="H64" s="90"/>
      <c r="I64" s="90"/>
      <c r="J64" s="90"/>
      <c r="K64" s="90"/>
    </row>
    <row r="65" spans="1:13" x14ac:dyDescent="0.25">
      <c r="C65" t="s">
        <v>169</v>
      </c>
      <c r="H65" s="90"/>
      <c r="I65" s="90"/>
      <c r="J65" s="90"/>
      <c r="K65" s="90"/>
    </row>
    <row r="66" spans="1:13" ht="15.75" thickBot="1" x14ac:dyDescent="0.3">
      <c r="C66" t="s">
        <v>187</v>
      </c>
      <c r="H66" s="90"/>
      <c r="I66" s="90"/>
      <c r="J66" s="90"/>
      <c r="K66" s="90"/>
    </row>
    <row r="67" spans="1:13" ht="18" customHeight="1" thickBot="1" x14ac:dyDescent="0.3">
      <c r="B67" s="97" t="s">
        <v>117</v>
      </c>
      <c r="C67" s="98"/>
      <c r="D67" s="98"/>
      <c r="E67" s="99"/>
      <c r="F67" s="99"/>
      <c r="G67" s="99"/>
      <c r="H67" s="110">
        <f>SUM(H23,H27,H28,H33,H38,H43,H49,H53,H60)</f>
        <v>0</v>
      </c>
      <c r="I67" s="110">
        <f>SUM(I23,I27,I28,I33,I38,I43,I49,I53,I60)</f>
        <v>0</v>
      </c>
      <c r="J67" s="110">
        <f>SUM(J23,J27,J28,J33,J38,J43,J49,J53,J60)</f>
        <v>0</v>
      </c>
      <c r="K67" s="110">
        <f>SUM(K23,K27,K28,K33,K38,K43,K49,K53,K60)</f>
        <v>0</v>
      </c>
    </row>
    <row r="68" spans="1:13" x14ac:dyDescent="0.25">
      <c r="H68" s="106"/>
      <c r="I68" s="106"/>
      <c r="J68" s="106"/>
      <c r="K68" s="106"/>
    </row>
    <row r="69" spans="1:13" ht="15.75" thickBot="1" x14ac:dyDescent="0.3">
      <c r="A69" s="82"/>
      <c r="B69" s="81" t="s">
        <v>188</v>
      </c>
      <c r="C69" s="82"/>
      <c r="D69" s="82"/>
      <c r="G69" s="83" t="s">
        <v>173</v>
      </c>
      <c r="H69" s="106"/>
      <c r="I69" s="106"/>
      <c r="J69" s="106"/>
      <c r="K69" s="106"/>
    </row>
    <row r="70" spans="1:13" ht="15.75" thickBot="1" x14ac:dyDescent="0.3">
      <c r="A70" s="104">
        <v>7000</v>
      </c>
      <c r="B70" s="103" t="s">
        <v>118</v>
      </c>
      <c r="C70" s="98"/>
      <c r="D70" s="98"/>
      <c r="E70" s="99"/>
      <c r="F70" s="99"/>
      <c r="G70" s="105"/>
      <c r="H70" s="107"/>
      <c r="I70" s="107"/>
      <c r="J70" s="107"/>
      <c r="K70" s="108"/>
    </row>
    <row r="71" spans="1:13" x14ac:dyDescent="0.25">
      <c r="A71" s="82"/>
      <c r="B71" s="94">
        <v>7100</v>
      </c>
      <c r="C71" s="93" t="s">
        <v>119</v>
      </c>
      <c r="D71" s="93"/>
      <c r="E71" s="95"/>
      <c r="F71" s="95"/>
      <c r="G71" s="95"/>
      <c r="H71" s="96">
        <f>SUM(H72:H73)</f>
        <v>0</v>
      </c>
      <c r="I71" s="96">
        <f>SUM(I72:I73)</f>
        <v>0</v>
      </c>
      <c r="J71" s="96">
        <f>SUM(J72:J73)</f>
        <v>0</v>
      </c>
      <c r="K71" s="96">
        <f>SUM(K72:K73)</f>
        <v>0</v>
      </c>
      <c r="M71" s="85" t="s">
        <v>182</v>
      </c>
    </row>
    <row r="72" spans="1:13" x14ac:dyDescent="0.25">
      <c r="C72" t="s">
        <v>170</v>
      </c>
      <c r="H72" s="90"/>
      <c r="I72" s="90"/>
      <c r="J72" s="90"/>
      <c r="K72" s="90"/>
    </row>
    <row r="73" spans="1:13" ht="15.75" thickBot="1" x14ac:dyDescent="0.3">
      <c r="C73" t="s">
        <v>171</v>
      </c>
      <c r="H73" s="90"/>
      <c r="I73" s="90"/>
      <c r="J73" s="90"/>
      <c r="K73" s="90"/>
    </row>
    <row r="74" spans="1:13" ht="15.75" thickBot="1" x14ac:dyDescent="0.3">
      <c r="B74" s="97" t="s">
        <v>172</v>
      </c>
      <c r="C74" s="99"/>
      <c r="D74" s="99"/>
      <c r="E74" s="99"/>
      <c r="F74" s="99"/>
      <c r="G74" s="99"/>
      <c r="H74" s="107"/>
      <c r="I74" s="107"/>
      <c r="J74" s="107"/>
      <c r="K74" s="108"/>
    </row>
    <row r="75" spans="1:13" x14ac:dyDescent="0.25">
      <c r="H75" s="106"/>
      <c r="I75" s="106"/>
      <c r="J75" s="106"/>
      <c r="K75" s="106"/>
    </row>
    <row r="76" spans="1:13" x14ac:dyDescent="0.25">
      <c r="H76" s="106"/>
      <c r="I76" s="106"/>
      <c r="J76" s="106"/>
      <c r="K76" s="106"/>
    </row>
    <row r="77" spans="1:13" x14ac:dyDescent="0.25">
      <c r="H77" s="89"/>
      <c r="I77" s="89"/>
      <c r="J77" s="89"/>
      <c r="K77" s="89"/>
    </row>
    <row r="78" spans="1:13" x14ac:dyDescent="0.25">
      <c r="H78" s="89"/>
      <c r="I78" s="89"/>
      <c r="J78" s="89"/>
      <c r="K78" s="89"/>
    </row>
    <row r="79" spans="1:13" x14ac:dyDescent="0.25">
      <c r="H79" s="89"/>
      <c r="I79" s="89"/>
      <c r="J79" s="89"/>
      <c r="K79" s="89"/>
    </row>
    <row r="80" spans="1:13" x14ac:dyDescent="0.25">
      <c r="H80" s="91"/>
      <c r="I80" s="91"/>
      <c r="J80" s="91"/>
      <c r="K80" s="91"/>
    </row>
  </sheetData>
  <mergeCells count="1">
    <mergeCell ref="H14:K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Account Definitions</vt:lpstr>
      <vt:lpstr>A1-AQIS</vt:lpstr>
      <vt:lpstr>A2-SCA</vt:lpstr>
      <vt:lpstr>A3-ECTC IRR</vt:lpstr>
      <vt:lpstr>A4-Adult Learning</vt:lpstr>
      <vt:lpstr>A5-TA Provider Supports</vt:lpstr>
      <vt:lpstr>A6-Coaching Framework</vt:lpstr>
      <vt:lpstr>A7-QI Rating Scales</vt:lpstr>
      <vt:lpstr>'Account Definitions'!Print_Area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Hinds, Africka</dc:creator>
  <cp:lastModifiedBy>Hinds, Africka</cp:lastModifiedBy>
  <dcterms:created xsi:type="dcterms:W3CDTF">2022-01-27T19:10:08Z</dcterms:created>
  <dcterms:modified xsi:type="dcterms:W3CDTF">2022-07-29T17:19:14Z</dcterms:modified>
</cp:coreProperties>
</file>