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K:\FSSAdministration\Fiscal\Family Support Services\"/>
    </mc:Choice>
  </mc:AlternateContent>
  <bookViews>
    <workbookView xWindow="0" yWindow="0" windowWidth="19200" windowHeight="6516"/>
  </bookViews>
  <sheets>
    <sheet name="Proposed Budget" sheetId="2" r:id="rId1"/>
    <sheet name="Proposed Positions" sheetId="4" r:id="rId2"/>
  </sheets>
  <calcPr calcId="162913"/>
</workbook>
</file>

<file path=xl/calcChain.xml><?xml version="1.0" encoding="utf-8"?>
<calcChain xmlns="http://schemas.openxmlformats.org/spreadsheetml/2006/main">
  <c r="J45" i="4" l="1"/>
  <c r="J44" i="4"/>
  <c r="J43" i="4"/>
  <c r="J42" i="4"/>
  <c r="J41" i="4"/>
  <c r="J40" i="4"/>
  <c r="J39" i="4"/>
  <c r="J38" i="4"/>
  <c r="J37" i="4"/>
  <c r="J36" i="4"/>
  <c r="J35" i="4"/>
  <c r="J34" i="4"/>
  <c r="J33" i="4"/>
  <c r="J32" i="4"/>
  <c r="J31" i="4"/>
  <c r="J30" i="4"/>
  <c r="J29" i="4"/>
  <c r="J28" i="4"/>
  <c r="J27" i="4"/>
  <c r="J26" i="4"/>
  <c r="J25" i="4"/>
  <c r="J24" i="4"/>
  <c r="J23" i="4"/>
  <c r="J22" i="4"/>
  <c r="J21" i="4"/>
  <c r="J20" i="4"/>
  <c r="J19" i="4"/>
  <c r="J18" i="4"/>
  <c r="J17" i="4"/>
  <c r="J16" i="4"/>
  <c r="J15" i="4"/>
  <c r="J14" i="4"/>
  <c r="J13" i="4"/>
  <c r="J12" i="4"/>
  <c r="J11" i="4"/>
  <c r="J10" i="4"/>
  <c r="J9" i="4"/>
  <c r="J8" i="4"/>
  <c r="J7" i="4"/>
  <c r="J6" i="4"/>
  <c r="F45" i="4"/>
  <c r="F44" i="4"/>
  <c r="F43" i="4"/>
  <c r="F42" i="4"/>
  <c r="F41" i="4"/>
  <c r="F40" i="4"/>
  <c r="F39" i="4"/>
  <c r="F38" i="4"/>
  <c r="F37" i="4"/>
  <c r="F36" i="4"/>
  <c r="F35" i="4"/>
  <c r="F34" i="4"/>
  <c r="F33" i="4"/>
  <c r="F32" i="4"/>
  <c r="F31" i="4"/>
  <c r="F30" i="4"/>
  <c r="F29" i="4"/>
  <c r="F28" i="4"/>
  <c r="F27" i="4"/>
  <c r="F26" i="4"/>
  <c r="F25" i="4"/>
  <c r="F24" i="4"/>
  <c r="F23" i="4"/>
  <c r="F22" i="4"/>
  <c r="F21" i="4"/>
  <c r="F20" i="4"/>
  <c r="F19" i="4"/>
  <c r="F18" i="4"/>
  <c r="F17" i="4"/>
  <c r="F16" i="4"/>
  <c r="F15" i="4"/>
  <c r="F14" i="4"/>
  <c r="F13" i="4"/>
  <c r="F12" i="4"/>
  <c r="F11" i="4"/>
  <c r="F10" i="4"/>
  <c r="F9" i="4"/>
  <c r="F8" i="4"/>
  <c r="F7" i="4"/>
  <c r="F6" i="4"/>
  <c r="P45" i="4" l="1"/>
  <c r="Q45" i="4" s="1"/>
  <c r="P44" i="4"/>
  <c r="Q44" i="4" s="1"/>
  <c r="P43" i="4"/>
  <c r="Q43" i="4" s="1"/>
  <c r="P42" i="4"/>
  <c r="Q42" i="4" s="1"/>
  <c r="P41" i="4"/>
  <c r="Q41" i="4" s="1"/>
  <c r="P40" i="4"/>
  <c r="Q40" i="4" s="1"/>
  <c r="P39" i="4"/>
  <c r="Q39" i="4" s="1"/>
  <c r="P38" i="4"/>
  <c r="Q38" i="4" s="1"/>
  <c r="P37" i="4"/>
  <c r="Q37" i="4" s="1"/>
  <c r="P36" i="4"/>
  <c r="Q36" i="4" s="1"/>
  <c r="P35" i="4"/>
  <c r="Q35" i="4" s="1"/>
  <c r="P34" i="4"/>
  <c r="Q34" i="4" s="1"/>
  <c r="P33" i="4"/>
  <c r="Q33" i="4" s="1"/>
  <c r="P32" i="4"/>
  <c r="Q32" i="4" s="1"/>
  <c r="P31" i="4"/>
  <c r="Q31" i="4" s="1"/>
  <c r="P30" i="4"/>
  <c r="Q30" i="4" s="1"/>
  <c r="P29" i="4"/>
  <c r="Q29" i="4" s="1"/>
  <c r="P28" i="4"/>
  <c r="Q28" i="4" s="1"/>
  <c r="P27" i="4"/>
  <c r="Q27" i="4" s="1"/>
  <c r="P26" i="4"/>
  <c r="Q26" i="4" s="1"/>
  <c r="P25" i="4"/>
  <c r="Q25" i="4" s="1"/>
  <c r="P24" i="4"/>
  <c r="Q24" i="4" s="1"/>
  <c r="P23" i="4"/>
  <c r="Q23" i="4" s="1"/>
  <c r="P22" i="4"/>
  <c r="Q22" i="4" s="1"/>
  <c r="P21" i="4"/>
  <c r="Q21" i="4" s="1"/>
  <c r="P20" i="4"/>
  <c r="Q20" i="4" s="1"/>
  <c r="P19" i="4"/>
  <c r="Q19" i="4" s="1"/>
  <c r="P18" i="4"/>
  <c r="Q18" i="4" s="1"/>
  <c r="P17" i="4"/>
  <c r="Q17" i="4" s="1"/>
  <c r="P16" i="4"/>
  <c r="Q16" i="4" s="1"/>
  <c r="P15" i="4"/>
  <c r="Q15" i="4" s="1"/>
  <c r="P14" i="4"/>
  <c r="Q14" i="4" s="1"/>
  <c r="P13" i="4"/>
  <c r="Q13" i="4" s="1"/>
  <c r="P12" i="4"/>
  <c r="Q12" i="4" s="1"/>
  <c r="P11" i="4"/>
  <c r="Q11" i="4" s="1"/>
  <c r="P10" i="4"/>
  <c r="Q10" i="4" s="1"/>
  <c r="P9" i="4"/>
  <c r="Q9" i="4" s="1"/>
  <c r="P8" i="4"/>
  <c r="Q8" i="4" s="1"/>
  <c r="P7" i="4"/>
  <c r="Q7" i="4" s="1"/>
  <c r="H63" i="2" l="1"/>
  <c r="H62" i="2"/>
  <c r="H61" i="2"/>
  <c r="H56" i="2"/>
  <c r="H55" i="2"/>
  <c r="H54" i="2"/>
  <c r="H53" i="2"/>
  <c r="H52" i="2"/>
  <c r="H51" i="2"/>
  <c r="H48" i="2"/>
  <c r="H47" i="2"/>
  <c r="H46" i="2"/>
  <c r="H45" i="2"/>
  <c r="H44" i="2"/>
  <c r="H43" i="2"/>
  <c r="H40" i="2"/>
  <c r="H39" i="2"/>
  <c r="H38" i="2"/>
  <c r="H35" i="2"/>
  <c r="H34" i="2"/>
  <c r="H33" i="2"/>
  <c r="H32" i="2"/>
  <c r="H31" i="2"/>
  <c r="H28" i="2"/>
  <c r="H27" i="2"/>
  <c r="H26" i="2"/>
  <c r="H25" i="2"/>
  <c r="H22" i="2"/>
  <c r="H21" i="2"/>
  <c r="H20" i="2"/>
  <c r="H19" i="2"/>
  <c r="H16" i="2"/>
  <c r="H15" i="2"/>
  <c r="H14" i="2"/>
  <c r="H13" i="2"/>
  <c r="H9" i="2"/>
  <c r="H8" i="2"/>
  <c r="H41" i="2" l="1"/>
  <c r="H17" i="2"/>
  <c r="H23" i="2"/>
  <c r="H64" i="2"/>
  <c r="H29" i="2"/>
  <c r="H57" i="2"/>
  <c r="H36" i="2"/>
  <c r="H49" i="2"/>
  <c r="L45" i="4"/>
  <c r="M45" i="4" s="1"/>
  <c r="L44" i="4"/>
  <c r="M44" i="4" s="1"/>
  <c r="L43" i="4"/>
  <c r="M43" i="4" s="1"/>
  <c r="L42" i="4"/>
  <c r="M42" i="4" s="1"/>
  <c r="L41" i="4"/>
  <c r="M41" i="4" s="1"/>
  <c r="L40" i="4"/>
  <c r="M40" i="4" s="1"/>
  <c r="L39" i="4"/>
  <c r="M39" i="4" s="1"/>
  <c r="L38" i="4"/>
  <c r="M38" i="4" s="1"/>
  <c r="L37" i="4"/>
  <c r="M37" i="4" s="1"/>
  <c r="L36" i="4"/>
  <c r="M36" i="4" s="1"/>
  <c r="L35" i="4"/>
  <c r="M35" i="4" s="1"/>
  <c r="L34" i="4"/>
  <c r="M34" i="4" s="1"/>
  <c r="L33" i="4"/>
  <c r="M33" i="4" s="1"/>
  <c r="L32" i="4"/>
  <c r="M32" i="4" s="1"/>
  <c r="L31" i="4"/>
  <c r="M31" i="4" s="1"/>
  <c r="L30" i="4"/>
  <c r="M30" i="4" s="1"/>
  <c r="L29" i="4"/>
  <c r="M29" i="4" s="1"/>
  <c r="L28" i="4"/>
  <c r="M28" i="4" s="1"/>
  <c r="L27" i="4"/>
  <c r="M27" i="4" s="1"/>
  <c r="L26" i="4"/>
  <c r="M26" i="4" s="1"/>
  <c r="L25" i="4"/>
  <c r="M25" i="4" s="1"/>
  <c r="L24" i="4"/>
  <c r="M24" i="4" s="1"/>
  <c r="L23" i="4"/>
  <c r="M23" i="4" s="1"/>
  <c r="L22" i="4"/>
  <c r="M22" i="4" s="1"/>
  <c r="L21" i="4"/>
  <c r="M21" i="4" s="1"/>
  <c r="L20" i="4"/>
  <c r="M20" i="4" s="1"/>
  <c r="L19" i="4"/>
  <c r="M19" i="4" s="1"/>
  <c r="L18" i="4"/>
  <c r="M18" i="4" s="1"/>
  <c r="L17" i="4"/>
  <c r="M17" i="4" s="1"/>
  <c r="L16" i="4"/>
  <c r="M16" i="4" s="1"/>
  <c r="L15" i="4"/>
  <c r="M15" i="4" s="1"/>
  <c r="L14" i="4"/>
  <c r="M14" i="4" s="1"/>
  <c r="L13" i="4"/>
  <c r="M13" i="4" s="1"/>
  <c r="L12" i="4"/>
  <c r="M12" i="4" s="1"/>
  <c r="L11" i="4"/>
  <c r="M11" i="4" s="1"/>
  <c r="L10" i="4"/>
  <c r="M10" i="4" s="1"/>
  <c r="L9" i="4"/>
  <c r="M9" i="4" s="1"/>
  <c r="L8" i="4"/>
  <c r="M8" i="4" s="1"/>
  <c r="L7" i="4"/>
  <c r="M7" i="4" s="1"/>
  <c r="L6" i="4"/>
  <c r="M6" i="4" s="1"/>
  <c r="P6" i="4" l="1"/>
  <c r="Q6" i="4" s="1"/>
  <c r="Q46" i="4" s="1"/>
  <c r="G11" i="2" s="1"/>
  <c r="N45" i="4"/>
  <c r="O45" i="4" s="1"/>
  <c r="N44" i="4"/>
  <c r="O44" i="4" s="1"/>
  <c r="N43" i="4"/>
  <c r="O43" i="4" s="1"/>
  <c r="N42" i="4"/>
  <c r="O42" i="4" s="1"/>
  <c r="N41" i="4"/>
  <c r="O41" i="4" s="1"/>
  <c r="N40" i="4"/>
  <c r="O40" i="4" s="1"/>
  <c r="N39" i="4"/>
  <c r="O39" i="4" s="1"/>
  <c r="N38" i="4"/>
  <c r="O38" i="4" s="1"/>
  <c r="N37" i="4"/>
  <c r="O37" i="4" s="1"/>
  <c r="N36" i="4"/>
  <c r="O36" i="4" s="1"/>
  <c r="N35" i="4"/>
  <c r="O35" i="4" s="1"/>
  <c r="N34" i="4"/>
  <c r="O34" i="4" s="1"/>
  <c r="N33" i="4"/>
  <c r="O33" i="4" s="1"/>
  <c r="N32" i="4"/>
  <c r="O32" i="4" s="1"/>
  <c r="N31" i="4"/>
  <c r="O31" i="4" s="1"/>
  <c r="N30" i="4"/>
  <c r="O30" i="4" s="1"/>
  <c r="N29" i="4"/>
  <c r="O29" i="4" s="1"/>
  <c r="N28" i="4"/>
  <c r="O28" i="4" s="1"/>
  <c r="N27" i="4"/>
  <c r="O27" i="4" s="1"/>
  <c r="N26" i="4"/>
  <c r="O26" i="4" s="1"/>
  <c r="N25" i="4"/>
  <c r="O25" i="4" s="1"/>
  <c r="N24" i="4"/>
  <c r="O24" i="4" s="1"/>
  <c r="N23" i="4"/>
  <c r="O23" i="4" s="1"/>
  <c r="N22" i="4"/>
  <c r="O22" i="4" s="1"/>
  <c r="N21" i="4"/>
  <c r="O21" i="4" s="1"/>
  <c r="N20" i="4"/>
  <c r="O20" i="4" s="1"/>
  <c r="N19" i="4"/>
  <c r="O19" i="4" s="1"/>
  <c r="N18" i="4"/>
  <c r="O18" i="4" s="1"/>
  <c r="N17" i="4"/>
  <c r="O17" i="4" s="1"/>
  <c r="N16" i="4"/>
  <c r="O16" i="4" s="1"/>
  <c r="N15" i="4"/>
  <c r="O15" i="4" s="1"/>
  <c r="N14" i="4"/>
  <c r="O14" i="4" s="1"/>
  <c r="N13" i="4"/>
  <c r="O13" i="4" s="1"/>
  <c r="N12" i="4"/>
  <c r="O12" i="4" s="1"/>
  <c r="N11" i="4"/>
  <c r="O11" i="4" s="1"/>
  <c r="N10" i="4"/>
  <c r="O10" i="4" s="1"/>
  <c r="N9" i="4"/>
  <c r="O9" i="4" s="1"/>
  <c r="N8" i="4"/>
  <c r="O8" i="4" s="1"/>
  <c r="N7" i="4"/>
  <c r="O7" i="4" s="1"/>
  <c r="N6" i="4"/>
  <c r="O6" i="4" s="1"/>
  <c r="P46" i="4" l="1"/>
  <c r="G7" i="2" s="1"/>
  <c r="N46" i="4"/>
  <c r="F7" i="2" s="1"/>
  <c r="F10" i="2" s="1"/>
  <c r="L46" i="4"/>
  <c r="E7" i="2" s="1"/>
  <c r="E10" i="2" s="1"/>
  <c r="G64" i="2"/>
  <c r="F64" i="2"/>
  <c r="E64" i="2"/>
  <c r="G57" i="2"/>
  <c r="F57" i="2"/>
  <c r="E57" i="2"/>
  <c r="G49" i="2"/>
  <c r="F49" i="2"/>
  <c r="E49" i="2"/>
  <c r="G41" i="2"/>
  <c r="F41" i="2"/>
  <c r="E41" i="2"/>
  <c r="G36" i="2"/>
  <c r="F36" i="2"/>
  <c r="E36" i="2"/>
  <c r="G29" i="2"/>
  <c r="F29" i="2"/>
  <c r="E29" i="2"/>
  <c r="G23" i="2"/>
  <c r="F23" i="2"/>
  <c r="E23" i="2"/>
  <c r="G17" i="2"/>
  <c r="F17" i="2"/>
  <c r="E17" i="2"/>
  <c r="G10" i="2"/>
  <c r="G58" i="2" l="1"/>
  <c r="G65" i="2" s="1"/>
  <c r="O46" i="4" l="1"/>
  <c r="F11" i="2" s="1"/>
  <c r="F58" i="2" s="1"/>
  <c r="F67" i="2" s="1"/>
  <c r="H7" i="2"/>
  <c r="H10" i="2" s="1"/>
  <c r="M46" i="4"/>
  <c r="E11" i="2" s="1"/>
  <c r="E58" i="2" s="1"/>
  <c r="E65" i="2" s="1"/>
  <c r="G67" i="2"/>
  <c r="F65" i="2" l="1"/>
  <c r="E67" i="2"/>
  <c r="H11" i="2"/>
  <c r="H58" i="2" s="1"/>
  <c r="H65" i="2" l="1"/>
  <c r="H67" i="2"/>
</calcChain>
</file>

<file path=xl/sharedStrings.xml><?xml version="1.0" encoding="utf-8"?>
<sst xmlns="http://schemas.openxmlformats.org/spreadsheetml/2006/main" count="111" uniqueCount="83">
  <si>
    <t>DIRECT EXPENSES</t>
  </si>
  <si>
    <t>5100: SALARIES</t>
  </si>
  <si>
    <t>Staff Salaries &amp; Wages</t>
  </si>
  <si>
    <t>Overtime</t>
  </si>
  <si>
    <t>Non-Routine Comp. (specify in narrative)</t>
  </si>
  <si>
    <t>Total Salaries</t>
  </si>
  <si>
    <t>5200: FRINGE BENEFITS</t>
  </si>
  <si>
    <t>5300: CONTRACTUAL SERVICES</t>
  </si>
  <si>
    <t>Medical Professional</t>
  </si>
  <si>
    <t>Behavioral Health Professional</t>
  </si>
  <si>
    <t>Contracted Workers - Non-Payroll</t>
  </si>
  <si>
    <t>Other Contractual (specify in narrative)</t>
  </si>
  <si>
    <t>Total Contractual Services</t>
  </si>
  <si>
    <t>5400: TRANSPORTATION</t>
  </si>
  <si>
    <t>Staff Travel Reimbursement</t>
  </si>
  <si>
    <t>Vehicle Leases</t>
  </si>
  <si>
    <t>Vehicle Maintenance</t>
  </si>
  <si>
    <t>Other Transportation (specify in narrative)</t>
  </si>
  <si>
    <t>Total Transportation</t>
  </si>
  <si>
    <t>5500: MATERIALS AND SUPPLIES</t>
  </si>
  <si>
    <t xml:space="preserve">Food </t>
  </si>
  <si>
    <t>Lab &amp; Medical Supplies</t>
  </si>
  <si>
    <t>Equipment (Less than $5,000)</t>
  </si>
  <si>
    <t>Other Mtrls and Sppls (specify in narrative)</t>
  </si>
  <si>
    <t>Total Materials/Supplies</t>
  </si>
  <si>
    <t>5600: FACILITIES</t>
  </si>
  <si>
    <t>Rent and Real Estate Taxes</t>
  </si>
  <si>
    <t>Security</t>
  </si>
  <si>
    <t>Maintenance &amp; Repair - Facility and Plant</t>
  </si>
  <si>
    <t>Utilities</t>
  </si>
  <si>
    <t>Other Facilities (specify in narrative)</t>
  </si>
  <si>
    <t>Total Facilities</t>
  </si>
  <si>
    <t>5700: CAPITAL EXPENSES (&gt; $5,000)</t>
  </si>
  <si>
    <t>Capital Equipment</t>
  </si>
  <si>
    <t>Depreciation</t>
  </si>
  <si>
    <t>Other Capital (specify in narrative)</t>
  </si>
  <si>
    <t>Total Capital Expenses</t>
  </si>
  <si>
    <t>5800: OTHER EXPENSES</t>
  </si>
  <si>
    <t>Communications</t>
  </si>
  <si>
    <t>Insurance</t>
  </si>
  <si>
    <t>Housekeeping</t>
  </si>
  <si>
    <t>Staff Training and Conferences</t>
  </si>
  <si>
    <t>Drug Testing</t>
  </si>
  <si>
    <t>Other (specify in narrative)</t>
  </si>
  <si>
    <t>Total Other Expenses</t>
  </si>
  <si>
    <t>Transportation</t>
  </si>
  <si>
    <t>Nutrition/Food Vouchers</t>
  </si>
  <si>
    <t>Education</t>
  </si>
  <si>
    <t>Housing</t>
  </si>
  <si>
    <t>Personal Items</t>
  </si>
  <si>
    <t>TOTAL DIRECT EXPENSES</t>
  </si>
  <si>
    <t>INDIRECT EXPENSES</t>
  </si>
  <si>
    <t>7100: ADMINISTRATIVE &amp; GENERAL</t>
  </si>
  <si>
    <t>Fringe Benefits</t>
  </si>
  <si>
    <t>All Other A&amp;G</t>
  </si>
  <si>
    <t>TOTAL INDIRECT EXPENSES</t>
  </si>
  <si>
    <t xml:space="preserve">12 Month Period </t>
  </si>
  <si>
    <t>7/1/21-6/30/22</t>
  </si>
  <si>
    <t>Costs</t>
  </si>
  <si>
    <t>7/1/22-6/30/23</t>
  </si>
  <si>
    <t>7/1/23-6/30/24</t>
  </si>
  <si>
    <t>INDIRECT EXPENSES Percentage</t>
  </si>
  <si>
    <t>Positions Title</t>
  </si>
  <si>
    <t>Name</t>
  </si>
  <si>
    <t>Rate per Hour</t>
  </si>
  <si>
    <t>Total Hours/week</t>
  </si>
  <si>
    <t>Fringe Benefit %</t>
  </si>
  <si>
    <t>Annual Fringe Benefits</t>
  </si>
  <si>
    <t>Contract % of Time</t>
  </si>
  <si>
    <t>TOTAL Proposed Positions</t>
  </si>
  <si>
    <t>Contract Total Salary</t>
  </si>
  <si>
    <t>Contract Total Fringe</t>
  </si>
  <si>
    <t>7/1/21-6/30/22 Base Annual Salary</t>
  </si>
  <si>
    <t>7/1/22-6/30/23 Base Annual Salary</t>
  </si>
  <si>
    <t>7/1/23-6/30/24 Base Annual Salary</t>
  </si>
  <si>
    <t>Not Calculated Cells</t>
  </si>
  <si>
    <t>Calculated Cells</t>
  </si>
  <si>
    <t>Total Costs</t>
  </si>
  <si>
    <t>5900: CLIENT SUPPORTS</t>
  </si>
  <si>
    <t>Other Client Supports (specify in narrative)</t>
  </si>
  <si>
    <t>Total Client Supports</t>
  </si>
  <si>
    <t xml:space="preserve">36 Month Period </t>
  </si>
  <si>
    <t>7/1/21-6/30/24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</si>
</sst>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</numFmts>
  <fonts count="9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 val="singleAccounting"/>
      <sz val="11"/>
      <color theme="1"/>
      <name val="Calibri"/>
      <family val="2"/>
      <scheme val="minor"/>
    </font>
    <font>
      <b/>
      <u val="double"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93">
    <xf numFmtId="0" fontId="0" fillId="0" borderId="0" xfId="0"/>
    <xf numFmtId="42" fontId="4" fillId="0" borderId="1" xfId="0" applyNumberFormat="1" applyFont="1" applyBorder="1" applyProtection="1"/>
    <xf numFmtId="42" fontId="3" fillId="2" borderId="2" xfId="0" applyNumberFormat="1" applyFont="1" applyFill="1" applyBorder="1" applyProtection="1"/>
    <xf numFmtId="42" fontId="4" fillId="0" borderId="2" xfId="0" applyNumberFormat="1" applyFont="1" applyFill="1" applyBorder="1" applyProtection="1"/>
    <xf numFmtId="42" fontId="4" fillId="3" borderId="3" xfId="0" applyNumberFormat="1" applyFont="1" applyFill="1" applyBorder="1" applyAlignment="1" applyProtection="1">
      <alignment vertical="center"/>
    </xf>
    <xf numFmtId="0" fontId="4" fillId="4" borderId="4" xfId="0" applyNumberFormat="1" applyFont="1" applyFill="1" applyBorder="1" applyAlignment="1" applyProtection="1">
      <alignment horizontal="center" wrapText="1"/>
    </xf>
    <xf numFmtId="42" fontId="5" fillId="0" borderId="5" xfId="0" applyNumberFormat="1" applyFont="1" applyFill="1" applyBorder="1" applyProtection="1"/>
    <xf numFmtId="0" fontId="0" fillId="0" borderId="7" xfId="0" applyBorder="1" applyAlignment="1" applyProtection="1">
      <alignment horizontal="center"/>
    </xf>
    <xf numFmtId="0" fontId="0" fillId="0" borderId="8" xfId="0" applyBorder="1" applyAlignment="1" applyProtection="1">
      <alignment horizontal="left"/>
    </xf>
    <xf numFmtId="0" fontId="3" fillId="2" borderId="8" xfId="0" applyFont="1" applyFill="1" applyBorder="1" applyAlignment="1" applyProtection="1">
      <alignment horizontal="left"/>
    </xf>
    <xf numFmtId="42" fontId="4" fillId="0" borderId="2" xfId="0" applyNumberFormat="1" applyFont="1" applyFill="1" applyBorder="1" applyAlignment="1" applyProtection="1"/>
    <xf numFmtId="0" fontId="0" fillId="0" borderId="7" xfId="0" applyFont="1" applyBorder="1" applyAlignment="1" applyProtection="1">
      <alignment horizontal="center"/>
    </xf>
    <xf numFmtId="0" fontId="0" fillId="0" borderId="7" xfId="0" applyFont="1" applyBorder="1" applyAlignment="1" applyProtection="1">
      <alignment horizontal="left"/>
    </xf>
    <xf numFmtId="0" fontId="3" fillId="0" borderId="7" xfId="0" applyFont="1" applyBorder="1" applyAlignment="1" applyProtection="1">
      <alignment horizontal="left"/>
    </xf>
    <xf numFmtId="42" fontId="6" fillId="5" borderId="9" xfId="0" applyNumberFormat="1" applyFont="1" applyFill="1" applyBorder="1" applyAlignment="1" applyProtection="1">
      <alignment vertical="center"/>
    </xf>
    <xf numFmtId="10" fontId="4" fillId="3" borderId="3" xfId="0" applyNumberFormat="1" applyFont="1" applyFill="1" applyBorder="1" applyAlignment="1" applyProtection="1">
      <alignment vertical="center"/>
    </xf>
    <xf numFmtId="0" fontId="1" fillId="9" borderId="6" xfId="0" applyNumberFormat="1" applyFont="1" applyFill="1" applyBorder="1" applyAlignment="1" applyProtection="1">
      <alignment horizontal="center" wrapText="1"/>
    </xf>
    <xf numFmtId="0" fontId="3" fillId="9" borderId="6" xfId="0" applyNumberFormat="1" applyFont="1" applyFill="1" applyBorder="1" applyAlignment="1" applyProtection="1">
      <alignment horizontal="center" wrapText="1"/>
    </xf>
    <xf numFmtId="0" fontId="1" fillId="10" borderId="6" xfId="0" applyNumberFormat="1" applyFont="1" applyFill="1" applyBorder="1" applyAlignment="1" applyProtection="1">
      <alignment horizontal="center" wrapText="1"/>
    </xf>
    <xf numFmtId="0" fontId="3" fillId="10" borderId="6" xfId="0" applyNumberFormat="1" applyFont="1" applyFill="1" applyBorder="1" applyAlignment="1" applyProtection="1">
      <alignment horizontal="center" wrapText="1"/>
    </xf>
    <xf numFmtId="0" fontId="1" fillId="11" borderId="6" xfId="0" applyNumberFormat="1" applyFont="1" applyFill="1" applyBorder="1" applyAlignment="1" applyProtection="1">
      <alignment horizontal="center" wrapText="1"/>
    </xf>
    <xf numFmtId="0" fontId="3" fillId="11" borderId="6" xfId="0" applyNumberFormat="1" applyFont="1" applyFill="1" applyBorder="1" applyAlignment="1" applyProtection="1">
      <alignment horizontal="center" wrapText="1"/>
    </xf>
    <xf numFmtId="42" fontId="4" fillId="3" borderId="21" xfId="0" applyNumberFormat="1" applyFont="1" applyFill="1" applyBorder="1" applyAlignment="1" applyProtection="1">
      <alignment vertical="center"/>
    </xf>
    <xf numFmtId="0" fontId="7" fillId="8" borderId="21" xfId="0" applyFont="1" applyFill="1" applyBorder="1" applyAlignment="1" applyProtection="1">
      <alignment horizontal="center" wrapText="1"/>
    </xf>
    <xf numFmtId="0" fontId="1" fillId="9" borderId="21" xfId="0" applyNumberFormat="1" applyFont="1" applyFill="1" applyBorder="1" applyAlignment="1" applyProtection="1">
      <alignment horizontal="center" wrapText="1"/>
    </xf>
    <xf numFmtId="0" fontId="3" fillId="9" borderId="21" xfId="0" applyNumberFormat="1" applyFont="1" applyFill="1" applyBorder="1" applyAlignment="1" applyProtection="1">
      <alignment horizontal="center" wrapText="1"/>
    </xf>
    <xf numFmtId="0" fontId="1" fillId="11" borderId="21" xfId="0" applyNumberFormat="1" applyFont="1" applyFill="1" applyBorder="1" applyAlignment="1" applyProtection="1">
      <alignment horizontal="center" wrapText="1"/>
    </xf>
    <xf numFmtId="0" fontId="3" fillId="11" borderId="21" xfId="0" applyNumberFormat="1" applyFont="1" applyFill="1" applyBorder="1" applyAlignment="1" applyProtection="1">
      <alignment horizontal="center" wrapText="1"/>
    </xf>
    <xf numFmtId="0" fontId="1" fillId="10" borderId="21" xfId="0" applyNumberFormat="1" applyFont="1" applyFill="1" applyBorder="1" applyAlignment="1" applyProtection="1">
      <alignment horizontal="center" wrapText="1"/>
    </xf>
    <xf numFmtId="0" fontId="3" fillId="10" borderId="21" xfId="0" applyNumberFormat="1" applyFont="1" applyFill="1" applyBorder="1" applyAlignment="1" applyProtection="1">
      <alignment horizontal="center" wrapText="1"/>
    </xf>
    <xf numFmtId="42" fontId="0" fillId="9" borderId="21" xfId="0" applyNumberFormat="1" applyFont="1" applyFill="1" applyBorder="1" applyProtection="1"/>
    <xf numFmtId="42" fontId="0" fillId="10" borderId="21" xfId="0" applyNumberFormat="1" applyFont="1" applyFill="1" applyBorder="1" applyProtection="1"/>
    <xf numFmtId="42" fontId="0" fillId="11" borderId="21" xfId="0" applyNumberFormat="1" applyFont="1" applyFill="1" applyBorder="1" applyProtection="1"/>
    <xf numFmtId="4" fontId="0" fillId="0" borderId="0" xfId="0" applyNumberFormat="1" applyFill="1" applyBorder="1" applyAlignment="1" applyProtection="1">
      <alignment horizontal="left"/>
    </xf>
    <xf numFmtId="44" fontId="0" fillId="0" borderId="18" xfId="0" applyNumberFormat="1" applyFont="1" applyBorder="1" applyAlignment="1" applyProtection="1">
      <alignment horizontal="right"/>
    </xf>
    <xf numFmtId="0" fontId="4" fillId="3" borderId="21" xfId="0" applyFont="1" applyFill="1" applyBorder="1" applyAlignment="1" applyProtection="1">
      <alignment horizontal="left" vertical="center"/>
    </xf>
    <xf numFmtId="42" fontId="0" fillId="9" borderId="2" xfId="0" applyNumberFormat="1" applyFill="1" applyBorder="1" applyProtection="1">
      <protection locked="0"/>
    </xf>
    <xf numFmtId="42" fontId="0" fillId="9" borderId="2" xfId="0" applyNumberFormat="1" applyFill="1" applyBorder="1" applyProtection="1"/>
    <xf numFmtId="42" fontId="0" fillId="11" borderId="2" xfId="0" applyNumberFormat="1" applyFill="1" applyBorder="1" applyProtection="1">
      <protection locked="0"/>
    </xf>
    <xf numFmtId="42" fontId="0" fillId="11" borderId="2" xfId="0" applyNumberFormat="1" applyFill="1" applyBorder="1" applyProtection="1"/>
    <xf numFmtId="42" fontId="0" fillId="10" borderId="2" xfId="0" applyNumberFormat="1" applyFill="1" applyBorder="1" applyProtection="1">
      <protection locked="0"/>
    </xf>
    <xf numFmtId="42" fontId="0" fillId="10" borderId="2" xfId="0" applyNumberFormat="1" applyFill="1" applyBorder="1" applyProtection="1"/>
    <xf numFmtId="0" fontId="1" fillId="12" borderId="6" xfId="0" applyNumberFormat="1" applyFont="1" applyFill="1" applyBorder="1" applyAlignment="1" applyProtection="1">
      <alignment horizontal="center" wrapText="1"/>
    </xf>
    <xf numFmtId="0" fontId="3" fillId="12" borderId="6" xfId="0" applyNumberFormat="1" applyFont="1" applyFill="1" applyBorder="1" applyAlignment="1" applyProtection="1">
      <alignment horizontal="center" wrapText="1"/>
    </xf>
    <xf numFmtId="0" fontId="4" fillId="3" borderId="21" xfId="0" applyFont="1" applyFill="1" applyBorder="1" applyAlignment="1" applyProtection="1">
      <alignment horizontal="left" vertical="center"/>
    </xf>
    <xf numFmtId="42" fontId="0" fillId="12" borderId="2" xfId="0" applyNumberFormat="1" applyFill="1" applyBorder="1" applyProtection="1"/>
    <xf numFmtId="0" fontId="0" fillId="0" borderId="21" xfId="0" applyBorder="1" applyAlignment="1" applyProtection="1">
      <alignment horizontal="center"/>
      <protection locked="0"/>
    </xf>
    <xf numFmtId="0" fontId="0" fillId="0" borderId="21" xfId="0" applyBorder="1" applyAlignment="1" applyProtection="1">
      <alignment horizontal="left"/>
      <protection locked="0"/>
    </xf>
    <xf numFmtId="0" fontId="0" fillId="0" borderId="23" xfId="0" applyBorder="1" applyAlignment="1" applyProtection="1">
      <alignment horizontal="center"/>
      <protection locked="0"/>
    </xf>
    <xf numFmtId="0" fontId="0" fillId="0" borderId="23" xfId="0" applyBorder="1" applyAlignment="1" applyProtection="1">
      <alignment horizontal="left"/>
      <protection locked="0"/>
    </xf>
    <xf numFmtId="43" fontId="0" fillId="11" borderId="21" xfId="0" applyNumberFormat="1" applyFont="1" applyFill="1" applyBorder="1" applyAlignment="1" applyProtection="1">
      <alignment horizontal="right"/>
      <protection locked="0"/>
    </xf>
    <xf numFmtId="43" fontId="0" fillId="10" borderId="21" xfId="0" applyNumberFormat="1" applyFont="1" applyFill="1" applyBorder="1" applyAlignment="1" applyProtection="1">
      <alignment horizontal="right"/>
      <protection locked="0"/>
    </xf>
    <xf numFmtId="10" fontId="0" fillId="0" borderId="21" xfId="0" applyNumberFormat="1" applyFont="1" applyBorder="1" applyAlignment="1" applyProtection="1">
      <alignment horizontal="right"/>
      <protection locked="0"/>
    </xf>
    <xf numFmtId="43" fontId="0" fillId="11" borderId="21" xfId="0" applyNumberFormat="1" applyFill="1" applyBorder="1" applyAlignment="1" applyProtection="1">
      <alignment horizontal="left"/>
      <protection locked="0"/>
    </xf>
    <xf numFmtId="43" fontId="0" fillId="10" borderId="21" xfId="0" applyNumberFormat="1" applyFill="1" applyBorder="1" applyAlignment="1" applyProtection="1">
      <alignment horizontal="left"/>
      <protection locked="0"/>
    </xf>
    <xf numFmtId="43" fontId="0" fillId="11" borderId="23" xfId="0" applyNumberFormat="1" applyFill="1" applyBorder="1" applyAlignment="1" applyProtection="1">
      <alignment horizontal="left"/>
      <protection locked="0"/>
    </xf>
    <xf numFmtId="43" fontId="0" fillId="10" borderId="23" xfId="0" applyNumberFormat="1" applyFill="1" applyBorder="1" applyAlignment="1" applyProtection="1">
      <alignment horizontal="left"/>
      <protection locked="0"/>
    </xf>
    <xf numFmtId="0" fontId="4" fillId="3" borderId="21" xfId="0" applyFont="1" applyFill="1" applyBorder="1" applyAlignment="1" applyProtection="1">
      <alignment horizontal="left" vertical="center"/>
      <protection locked="0"/>
    </xf>
    <xf numFmtId="0" fontId="0" fillId="0" borderId="21" xfId="0" applyFont="1" applyBorder="1" applyAlignment="1" applyProtection="1">
      <alignment horizontal="left"/>
      <protection locked="0"/>
    </xf>
    <xf numFmtId="164" fontId="0" fillId="0" borderId="21" xfId="0" applyNumberFormat="1" applyFont="1" applyBorder="1" applyAlignment="1" applyProtection="1">
      <alignment horizontal="right"/>
      <protection locked="0"/>
    </xf>
    <xf numFmtId="164" fontId="0" fillId="0" borderId="21" xfId="0" applyNumberFormat="1" applyBorder="1" applyAlignment="1" applyProtection="1">
      <alignment horizontal="right"/>
      <protection locked="0"/>
    </xf>
    <xf numFmtId="164" fontId="0" fillId="0" borderId="23" xfId="0" applyNumberFormat="1" applyBorder="1" applyAlignment="1" applyProtection="1">
      <alignment horizontal="right"/>
      <protection locked="0"/>
    </xf>
    <xf numFmtId="2" fontId="0" fillId="0" borderId="21" xfId="0" applyNumberFormat="1" applyFont="1" applyBorder="1" applyAlignment="1" applyProtection="1">
      <protection locked="0"/>
    </xf>
    <xf numFmtId="2" fontId="0" fillId="0" borderId="21" xfId="0" applyNumberFormat="1" applyBorder="1" applyAlignment="1" applyProtection="1">
      <protection locked="0"/>
    </xf>
    <xf numFmtId="2" fontId="0" fillId="0" borderId="23" xfId="0" applyNumberFormat="1" applyBorder="1" applyAlignment="1" applyProtection="1">
      <protection locked="0"/>
    </xf>
    <xf numFmtId="0" fontId="7" fillId="6" borderId="19" xfId="0" applyFont="1" applyFill="1" applyBorder="1" applyAlignment="1" applyProtection="1">
      <alignment horizontal="left"/>
    </xf>
    <xf numFmtId="0" fontId="7" fillId="6" borderId="20" xfId="0" applyFont="1" applyFill="1" applyBorder="1" applyAlignment="1" applyProtection="1">
      <alignment horizontal="left"/>
    </xf>
    <xf numFmtId="0" fontId="4" fillId="0" borderId="17" xfId="0" applyFont="1" applyBorder="1" applyAlignment="1" applyProtection="1">
      <alignment horizontal="left"/>
    </xf>
    <xf numFmtId="0" fontId="4" fillId="0" borderId="18" xfId="0" applyFont="1" applyBorder="1" applyAlignment="1" applyProtection="1">
      <alignment horizontal="left"/>
    </xf>
    <xf numFmtId="0" fontId="0" fillId="0" borderId="8" xfId="0" applyBorder="1" applyAlignment="1" applyProtection="1">
      <alignment horizontal="left"/>
    </xf>
    <xf numFmtId="0" fontId="4" fillId="3" borderId="10" xfId="0" applyFont="1" applyFill="1" applyBorder="1" applyAlignment="1" applyProtection="1">
      <alignment horizontal="left" vertical="center"/>
    </xf>
    <xf numFmtId="0" fontId="4" fillId="3" borderId="11" xfId="0" applyFont="1" applyFill="1" applyBorder="1" applyAlignment="1" applyProtection="1">
      <alignment horizontal="left" vertical="center"/>
    </xf>
    <xf numFmtId="0" fontId="4" fillId="0" borderId="7" xfId="0" applyFont="1" applyBorder="1" applyAlignment="1" applyProtection="1">
      <alignment horizontal="left"/>
    </xf>
    <xf numFmtId="0" fontId="4" fillId="0" borderId="8" xfId="0" applyFont="1" applyBorder="1" applyAlignment="1" applyProtection="1">
      <alignment horizontal="left"/>
    </xf>
    <xf numFmtId="0" fontId="8" fillId="0" borderId="8" xfId="1" applyFont="1" applyFill="1" applyBorder="1" applyAlignment="1" applyProtection="1">
      <alignment horizontal="left"/>
    </xf>
    <xf numFmtId="0" fontId="8" fillId="7" borderId="8" xfId="1" applyFont="1" applyFill="1" applyBorder="1" applyAlignment="1" applyProtection="1">
      <alignment horizontal="left"/>
    </xf>
    <xf numFmtId="0" fontId="8" fillId="7" borderId="8" xfId="1" quotePrefix="1" applyFont="1" applyFill="1" applyBorder="1" applyAlignment="1" applyProtection="1">
      <alignment horizontal="left"/>
    </xf>
    <xf numFmtId="0" fontId="0" fillId="0" borderId="8" xfId="0" applyFont="1" applyBorder="1" applyAlignment="1" applyProtection="1">
      <alignment horizontal="left"/>
    </xf>
    <xf numFmtId="0" fontId="6" fillId="5" borderId="12" xfId="0" applyFont="1" applyFill="1" applyBorder="1" applyAlignment="1" applyProtection="1">
      <alignment horizontal="center" vertical="center"/>
    </xf>
    <xf numFmtId="0" fontId="6" fillId="5" borderId="13" xfId="0" applyFont="1" applyFill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0" fontId="7" fillId="6" borderId="15" xfId="0" applyFont="1" applyFill="1" applyBorder="1" applyAlignment="1" applyProtection="1">
      <alignment horizontal="left"/>
    </xf>
    <xf numFmtId="0" fontId="7" fillId="6" borderId="16" xfId="0" applyFont="1" applyFill="1" applyBorder="1" applyAlignment="1" applyProtection="1">
      <alignment horizontal="left"/>
    </xf>
    <xf numFmtId="0" fontId="3" fillId="0" borderId="17" xfId="0" applyFont="1" applyBorder="1" applyAlignment="1" applyProtection="1">
      <alignment horizontal="left"/>
    </xf>
    <xf numFmtId="0" fontId="3" fillId="0" borderId="18" xfId="0" applyFont="1" applyBorder="1" applyAlignment="1" applyProtection="1">
      <alignment horizontal="left"/>
    </xf>
    <xf numFmtId="0" fontId="4" fillId="3" borderId="21" xfId="0" applyFont="1" applyFill="1" applyBorder="1" applyAlignment="1" applyProtection="1">
      <alignment horizontal="left" vertical="center"/>
    </xf>
    <xf numFmtId="43" fontId="0" fillId="9" borderId="21" xfId="0" applyNumberFormat="1" applyFill="1" applyBorder="1" applyAlignment="1" applyProtection="1">
      <alignment horizontal="left"/>
    </xf>
    <xf numFmtId="0" fontId="7" fillId="6" borderId="21" xfId="0" applyFont="1" applyFill="1" applyBorder="1" applyAlignment="1" applyProtection="1">
      <alignment horizontal="center"/>
    </xf>
    <xf numFmtId="0" fontId="7" fillId="9" borderId="21" xfId="0" applyFont="1" applyFill="1" applyBorder="1" applyAlignment="1" applyProtection="1">
      <alignment horizontal="center" wrapText="1"/>
    </xf>
    <xf numFmtId="0" fontId="7" fillId="11" borderId="21" xfId="0" applyFont="1" applyFill="1" applyBorder="1" applyAlignment="1" applyProtection="1">
      <alignment horizontal="center" wrapText="1"/>
    </xf>
    <xf numFmtId="0" fontId="7" fillId="10" borderId="21" xfId="0" applyFont="1" applyFill="1" applyBorder="1" applyAlignment="1" applyProtection="1">
      <alignment horizontal="center" wrapText="1"/>
    </xf>
    <xf numFmtId="0" fontId="7" fillId="6" borderId="21" xfId="0" applyFont="1" applyFill="1" applyBorder="1" applyAlignment="1" applyProtection="1">
      <alignment horizontal="center" wrapText="1"/>
    </xf>
    <xf numFmtId="0" fontId="7" fillId="6" borderId="22" xfId="0" applyFont="1" applyFill="1" applyBorder="1" applyAlignment="1" applyProtection="1">
      <alignment horizont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67"/>
  <sheetViews>
    <sheetView tabSelected="1" zoomScale="90" zoomScaleNormal="9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8" sqref="E8"/>
    </sheetView>
  </sheetViews>
  <sheetFormatPr defaultRowHeight="14.4" x14ac:dyDescent="0.3"/>
  <cols>
    <col min="2" max="2" width="12.109375" customWidth="1"/>
    <col min="3" max="3" width="22.33203125" customWidth="1"/>
    <col min="4" max="4" width="30.33203125" customWidth="1"/>
    <col min="5" max="8" width="24.33203125" customWidth="1"/>
  </cols>
  <sheetData>
    <row r="2" spans="2:8" ht="15" thickBot="1" x14ac:dyDescent="0.35"/>
    <row r="3" spans="2:8" ht="15.6" thickTop="1" thickBot="1" x14ac:dyDescent="0.35">
      <c r="E3" s="16" t="s">
        <v>58</v>
      </c>
      <c r="F3" s="20" t="s">
        <v>58</v>
      </c>
      <c r="G3" s="18" t="s">
        <v>58</v>
      </c>
      <c r="H3" s="42" t="s">
        <v>77</v>
      </c>
    </row>
    <row r="4" spans="2:8" ht="15.6" thickTop="1" thickBot="1" x14ac:dyDescent="0.35">
      <c r="E4" s="17" t="s">
        <v>56</v>
      </c>
      <c r="F4" s="21" t="s">
        <v>56</v>
      </c>
      <c r="G4" s="19" t="s">
        <v>56</v>
      </c>
      <c r="H4" s="43" t="s">
        <v>81</v>
      </c>
    </row>
    <row r="5" spans="2:8" ht="16.2" thickTop="1" x14ac:dyDescent="0.3">
      <c r="B5" s="65" t="s">
        <v>0</v>
      </c>
      <c r="C5" s="66"/>
      <c r="D5" s="66"/>
      <c r="E5" s="17" t="s">
        <v>57</v>
      </c>
      <c r="F5" s="21" t="s">
        <v>59</v>
      </c>
      <c r="G5" s="19" t="s">
        <v>60</v>
      </c>
      <c r="H5" s="43" t="s">
        <v>82</v>
      </c>
    </row>
    <row r="6" spans="2:8" x14ac:dyDescent="0.3">
      <c r="B6" s="67" t="s">
        <v>1</v>
      </c>
      <c r="C6" s="68"/>
      <c r="D6" s="68"/>
      <c r="E6" s="1"/>
      <c r="F6" s="1"/>
      <c r="G6" s="1"/>
      <c r="H6" s="1"/>
    </row>
    <row r="7" spans="2:8" x14ac:dyDescent="0.3">
      <c r="B7" s="7">
        <v>5101</v>
      </c>
      <c r="C7" s="69" t="s">
        <v>2</v>
      </c>
      <c r="D7" s="69"/>
      <c r="E7" s="37">
        <f>'Proposed Positions'!L46</f>
        <v>0</v>
      </c>
      <c r="F7" s="39">
        <f>'Proposed Positions'!N46</f>
        <v>0</v>
      </c>
      <c r="G7" s="41">
        <f>'Proposed Positions'!P46</f>
        <v>0</v>
      </c>
      <c r="H7" s="45">
        <f>SUM(E7:G7)</f>
        <v>0</v>
      </c>
    </row>
    <row r="8" spans="2:8" x14ac:dyDescent="0.3">
      <c r="B8" s="7">
        <v>5102</v>
      </c>
      <c r="C8" s="69" t="s">
        <v>3</v>
      </c>
      <c r="D8" s="69"/>
      <c r="E8" s="36"/>
      <c r="F8" s="38"/>
      <c r="G8" s="40"/>
      <c r="H8" s="45">
        <f>SUM(E8:G8)</f>
        <v>0</v>
      </c>
    </row>
    <row r="9" spans="2:8" x14ac:dyDescent="0.3">
      <c r="B9" s="7">
        <v>5103</v>
      </c>
      <c r="C9" s="69" t="s">
        <v>4</v>
      </c>
      <c r="D9" s="69"/>
      <c r="E9" s="36"/>
      <c r="F9" s="38"/>
      <c r="G9" s="40"/>
      <c r="H9" s="45">
        <f>SUM(E9:G9)</f>
        <v>0</v>
      </c>
    </row>
    <row r="10" spans="2:8" x14ac:dyDescent="0.3">
      <c r="B10" s="7"/>
      <c r="C10" s="8"/>
      <c r="D10" s="9" t="s">
        <v>5</v>
      </c>
      <c r="E10" s="2">
        <f t="shared" ref="E10:G10" si="0">SUM(E7:E9)</f>
        <v>0</v>
      </c>
      <c r="F10" s="2">
        <f t="shared" si="0"/>
        <v>0</v>
      </c>
      <c r="G10" s="2">
        <f t="shared" si="0"/>
        <v>0</v>
      </c>
      <c r="H10" s="2">
        <f t="shared" ref="H10" si="1">SUM(H7:H9)</f>
        <v>0</v>
      </c>
    </row>
    <row r="11" spans="2:8" x14ac:dyDescent="0.3">
      <c r="B11" s="72" t="s">
        <v>6</v>
      </c>
      <c r="C11" s="73"/>
      <c r="D11" s="73"/>
      <c r="E11" s="37">
        <f>'Proposed Positions'!M46</f>
        <v>0</v>
      </c>
      <c r="F11" s="39">
        <f>'Proposed Positions'!O46</f>
        <v>0</v>
      </c>
      <c r="G11" s="41">
        <f>'Proposed Positions'!Q46</f>
        <v>0</v>
      </c>
      <c r="H11" s="45">
        <f>SUM(E11:G11)</f>
        <v>0</v>
      </c>
    </row>
    <row r="12" spans="2:8" x14ac:dyDescent="0.3">
      <c r="B12" s="72" t="s">
        <v>7</v>
      </c>
      <c r="C12" s="73"/>
      <c r="D12" s="73"/>
      <c r="E12" s="10"/>
      <c r="F12" s="10"/>
      <c r="G12" s="10"/>
      <c r="H12" s="10"/>
    </row>
    <row r="13" spans="2:8" x14ac:dyDescent="0.3">
      <c r="B13" s="7">
        <v>5301</v>
      </c>
      <c r="C13" s="69" t="s">
        <v>8</v>
      </c>
      <c r="D13" s="69"/>
      <c r="E13" s="36"/>
      <c r="F13" s="38"/>
      <c r="G13" s="40"/>
      <c r="H13" s="45">
        <f>SUM(E13:G13)</f>
        <v>0</v>
      </c>
    </row>
    <row r="14" spans="2:8" x14ac:dyDescent="0.3">
      <c r="B14" s="7">
        <v>5302</v>
      </c>
      <c r="C14" s="69" t="s">
        <v>9</v>
      </c>
      <c r="D14" s="69"/>
      <c r="E14" s="36"/>
      <c r="F14" s="38"/>
      <c r="G14" s="40"/>
      <c r="H14" s="45">
        <f>SUM(E14:G14)</f>
        <v>0</v>
      </c>
    </row>
    <row r="15" spans="2:8" x14ac:dyDescent="0.3">
      <c r="B15" s="7">
        <v>5303</v>
      </c>
      <c r="C15" s="69" t="s">
        <v>10</v>
      </c>
      <c r="D15" s="69"/>
      <c r="E15" s="36"/>
      <c r="F15" s="38"/>
      <c r="G15" s="40"/>
      <c r="H15" s="45">
        <f>SUM(E15:G15)</f>
        <v>0</v>
      </c>
    </row>
    <row r="16" spans="2:8" x14ac:dyDescent="0.3">
      <c r="B16" s="7">
        <v>5304</v>
      </c>
      <c r="C16" s="69" t="s">
        <v>11</v>
      </c>
      <c r="D16" s="69"/>
      <c r="E16" s="36"/>
      <c r="F16" s="38"/>
      <c r="G16" s="40"/>
      <c r="H16" s="45">
        <f>SUM(E16:G16)</f>
        <v>0</v>
      </c>
    </row>
    <row r="17" spans="2:8" x14ac:dyDescent="0.3">
      <c r="B17" s="7"/>
      <c r="C17" s="8"/>
      <c r="D17" s="9" t="s">
        <v>12</v>
      </c>
      <c r="E17" s="2">
        <f t="shared" ref="E17:G17" si="2">SUM(E13:E16)</f>
        <v>0</v>
      </c>
      <c r="F17" s="2">
        <f t="shared" si="2"/>
        <v>0</v>
      </c>
      <c r="G17" s="2">
        <f t="shared" si="2"/>
        <v>0</v>
      </c>
      <c r="H17" s="2">
        <f t="shared" ref="H17" si="3">SUM(H13:H16)</f>
        <v>0</v>
      </c>
    </row>
    <row r="18" spans="2:8" x14ac:dyDescent="0.3">
      <c r="B18" s="72" t="s">
        <v>13</v>
      </c>
      <c r="C18" s="73"/>
      <c r="D18" s="73"/>
      <c r="E18" s="3"/>
      <c r="F18" s="3"/>
      <c r="G18" s="3"/>
      <c r="H18" s="3"/>
    </row>
    <row r="19" spans="2:8" x14ac:dyDescent="0.3">
      <c r="B19" s="7">
        <v>5401</v>
      </c>
      <c r="C19" s="74" t="s">
        <v>14</v>
      </c>
      <c r="D19" s="74"/>
      <c r="E19" s="36"/>
      <c r="F19" s="38"/>
      <c r="G19" s="40"/>
      <c r="H19" s="45">
        <f>SUM(E19:G19)</f>
        <v>0</v>
      </c>
    </row>
    <row r="20" spans="2:8" x14ac:dyDescent="0.3">
      <c r="B20" s="7">
        <v>5402</v>
      </c>
      <c r="C20" s="74" t="s">
        <v>15</v>
      </c>
      <c r="D20" s="74"/>
      <c r="E20" s="36"/>
      <c r="F20" s="38"/>
      <c r="G20" s="40"/>
      <c r="H20" s="45">
        <f>SUM(E20:G20)</f>
        <v>0</v>
      </c>
    </row>
    <row r="21" spans="2:8" x14ac:dyDescent="0.3">
      <c r="B21" s="7">
        <v>5403</v>
      </c>
      <c r="C21" s="74" t="s">
        <v>16</v>
      </c>
      <c r="D21" s="74"/>
      <c r="E21" s="36"/>
      <c r="F21" s="38"/>
      <c r="G21" s="40"/>
      <c r="H21" s="45">
        <f>SUM(E21:G21)</f>
        <v>0</v>
      </c>
    </row>
    <row r="22" spans="2:8" x14ac:dyDescent="0.3">
      <c r="B22" s="7">
        <v>5404</v>
      </c>
      <c r="C22" s="74" t="s">
        <v>17</v>
      </c>
      <c r="D22" s="74"/>
      <c r="E22" s="36"/>
      <c r="F22" s="38"/>
      <c r="G22" s="40"/>
      <c r="H22" s="45">
        <f>SUM(E22:G22)</f>
        <v>0</v>
      </c>
    </row>
    <row r="23" spans="2:8" x14ac:dyDescent="0.3">
      <c r="B23" s="7"/>
      <c r="C23" s="8"/>
      <c r="D23" s="9" t="s">
        <v>18</v>
      </c>
      <c r="E23" s="2">
        <f t="shared" ref="E23:G23" si="4">SUM(E19:E22)</f>
        <v>0</v>
      </c>
      <c r="F23" s="2">
        <f t="shared" si="4"/>
        <v>0</v>
      </c>
      <c r="G23" s="2">
        <f t="shared" si="4"/>
        <v>0</v>
      </c>
      <c r="H23" s="2">
        <f t="shared" ref="H23" si="5">SUM(H19:H22)</f>
        <v>0</v>
      </c>
    </row>
    <row r="24" spans="2:8" x14ac:dyDescent="0.3">
      <c r="B24" s="72" t="s">
        <v>19</v>
      </c>
      <c r="C24" s="73"/>
      <c r="D24" s="73"/>
      <c r="E24" s="3"/>
      <c r="F24" s="3"/>
      <c r="G24" s="3"/>
      <c r="H24" s="3"/>
    </row>
    <row r="25" spans="2:8" x14ac:dyDescent="0.3">
      <c r="B25" s="7">
        <v>5501</v>
      </c>
      <c r="C25" s="74" t="s">
        <v>20</v>
      </c>
      <c r="D25" s="74"/>
      <c r="E25" s="36"/>
      <c r="F25" s="38"/>
      <c r="G25" s="40"/>
      <c r="H25" s="45">
        <f>SUM(E25:G25)</f>
        <v>0</v>
      </c>
    </row>
    <row r="26" spans="2:8" x14ac:dyDescent="0.3">
      <c r="B26" s="7">
        <v>5502</v>
      </c>
      <c r="C26" s="74" t="s">
        <v>21</v>
      </c>
      <c r="D26" s="74"/>
      <c r="E26" s="36"/>
      <c r="F26" s="38"/>
      <c r="G26" s="40"/>
      <c r="H26" s="45">
        <f>SUM(E26:G26)</f>
        <v>0</v>
      </c>
    </row>
    <row r="27" spans="2:8" x14ac:dyDescent="0.3">
      <c r="B27" s="7">
        <v>5503</v>
      </c>
      <c r="C27" s="74" t="s">
        <v>22</v>
      </c>
      <c r="D27" s="74"/>
      <c r="E27" s="36"/>
      <c r="F27" s="38"/>
      <c r="G27" s="40"/>
      <c r="H27" s="45">
        <f>SUM(E27:G27)</f>
        <v>0</v>
      </c>
    </row>
    <row r="28" spans="2:8" x14ac:dyDescent="0.3">
      <c r="B28" s="7">
        <v>5504</v>
      </c>
      <c r="C28" s="74" t="s">
        <v>23</v>
      </c>
      <c r="D28" s="74"/>
      <c r="E28" s="36"/>
      <c r="F28" s="38"/>
      <c r="G28" s="40"/>
      <c r="H28" s="45">
        <f>SUM(E28:G28)</f>
        <v>0</v>
      </c>
    </row>
    <row r="29" spans="2:8" x14ac:dyDescent="0.3">
      <c r="B29" s="7"/>
      <c r="C29" s="8"/>
      <c r="D29" s="9" t="s">
        <v>24</v>
      </c>
      <c r="E29" s="2">
        <f t="shared" ref="E29:G29" si="6">SUM(E25:E28)</f>
        <v>0</v>
      </c>
      <c r="F29" s="2">
        <f t="shared" si="6"/>
        <v>0</v>
      </c>
      <c r="G29" s="2">
        <f t="shared" si="6"/>
        <v>0</v>
      </c>
      <c r="H29" s="2">
        <f t="shared" ref="H29" si="7">SUM(H25:H28)</f>
        <v>0</v>
      </c>
    </row>
    <row r="30" spans="2:8" x14ac:dyDescent="0.3">
      <c r="B30" s="72" t="s">
        <v>25</v>
      </c>
      <c r="C30" s="73"/>
      <c r="D30" s="73"/>
      <c r="E30" s="3"/>
      <c r="F30" s="3"/>
      <c r="G30" s="3"/>
      <c r="H30" s="3"/>
    </row>
    <row r="31" spans="2:8" x14ac:dyDescent="0.3">
      <c r="B31" s="7">
        <v>5601</v>
      </c>
      <c r="C31" s="75" t="s">
        <v>26</v>
      </c>
      <c r="D31" s="75"/>
      <c r="E31" s="36"/>
      <c r="F31" s="38"/>
      <c r="G31" s="40"/>
      <c r="H31" s="45">
        <f>SUM(E31:G31)</f>
        <v>0</v>
      </c>
    </row>
    <row r="32" spans="2:8" x14ac:dyDescent="0.3">
      <c r="B32" s="7">
        <v>5602</v>
      </c>
      <c r="C32" s="74" t="s">
        <v>27</v>
      </c>
      <c r="D32" s="74"/>
      <c r="E32" s="36"/>
      <c r="F32" s="38"/>
      <c r="G32" s="40"/>
      <c r="H32" s="45">
        <f>SUM(E32:G32)</f>
        <v>0</v>
      </c>
    </row>
    <row r="33" spans="2:8" x14ac:dyDescent="0.3">
      <c r="B33" s="7">
        <v>5603</v>
      </c>
      <c r="C33" s="74" t="s">
        <v>28</v>
      </c>
      <c r="D33" s="74"/>
      <c r="E33" s="36"/>
      <c r="F33" s="38"/>
      <c r="G33" s="40"/>
      <c r="H33" s="45">
        <f>SUM(E33:G33)</f>
        <v>0</v>
      </c>
    </row>
    <row r="34" spans="2:8" x14ac:dyDescent="0.3">
      <c r="B34" s="7">
        <v>5604</v>
      </c>
      <c r="C34" s="74" t="s">
        <v>29</v>
      </c>
      <c r="D34" s="74"/>
      <c r="E34" s="36"/>
      <c r="F34" s="38"/>
      <c r="G34" s="40"/>
      <c r="H34" s="45">
        <f>SUM(E34:G34)</f>
        <v>0</v>
      </c>
    </row>
    <row r="35" spans="2:8" x14ac:dyDescent="0.3">
      <c r="B35" s="7">
        <v>5605</v>
      </c>
      <c r="C35" s="74" t="s">
        <v>30</v>
      </c>
      <c r="D35" s="74"/>
      <c r="E35" s="36"/>
      <c r="F35" s="38"/>
      <c r="G35" s="40"/>
      <c r="H35" s="45">
        <f>SUM(E35:G35)</f>
        <v>0</v>
      </c>
    </row>
    <row r="36" spans="2:8" x14ac:dyDescent="0.3">
      <c r="B36" s="7"/>
      <c r="C36" s="8"/>
      <c r="D36" s="9" t="s">
        <v>31</v>
      </c>
      <c r="E36" s="2">
        <f t="shared" ref="E36:G36" si="8">SUM(E31:E35)</f>
        <v>0</v>
      </c>
      <c r="F36" s="2">
        <f t="shared" si="8"/>
        <v>0</v>
      </c>
      <c r="G36" s="2">
        <f t="shared" si="8"/>
        <v>0</v>
      </c>
      <c r="H36" s="2">
        <f t="shared" ref="H36" si="9">SUM(H31:H35)</f>
        <v>0</v>
      </c>
    </row>
    <row r="37" spans="2:8" x14ac:dyDescent="0.3">
      <c r="B37" s="72" t="s">
        <v>32</v>
      </c>
      <c r="C37" s="73"/>
      <c r="D37" s="73"/>
      <c r="E37" s="3"/>
      <c r="F37" s="3"/>
      <c r="G37" s="3"/>
      <c r="H37" s="3"/>
    </row>
    <row r="38" spans="2:8" x14ac:dyDescent="0.3">
      <c r="B38" s="7">
        <v>5701</v>
      </c>
      <c r="C38" s="74" t="s">
        <v>33</v>
      </c>
      <c r="D38" s="74"/>
      <c r="E38" s="36"/>
      <c r="F38" s="38"/>
      <c r="G38" s="40"/>
      <c r="H38" s="45">
        <f>SUM(E38:G38)</f>
        <v>0</v>
      </c>
    </row>
    <row r="39" spans="2:8" x14ac:dyDescent="0.3">
      <c r="B39" s="7">
        <v>5702</v>
      </c>
      <c r="C39" s="74" t="s">
        <v>34</v>
      </c>
      <c r="D39" s="74"/>
      <c r="E39" s="36"/>
      <c r="F39" s="38"/>
      <c r="G39" s="40"/>
      <c r="H39" s="45">
        <f>SUM(E39:G39)</f>
        <v>0</v>
      </c>
    </row>
    <row r="40" spans="2:8" x14ac:dyDescent="0.3">
      <c r="B40" s="7">
        <v>5703</v>
      </c>
      <c r="C40" s="75" t="s">
        <v>35</v>
      </c>
      <c r="D40" s="76"/>
      <c r="E40" s="36"/>
      <c r="F40" s="38"/>
      <c r="G40" s="40"/>
      <c r="H40" s="45">
        <f>SUM(E40:G40)</f>
        <v>0</v>
      </c>
    </row>
    <row r="41" spans="2:8" x14ac:dyDescent="0.3">
      <c r="B41" s="7"/>
      <c r="C41" s="8"/>
      <c r="D41" s="9" t="s">
        <v>36</v>
      </c>
      <c r="E41" s="2">
        <f t="shared" ref="E41:G41" si="10">SUM(E38:E40)</f>
        <v>0</v>
      </c>
      <c r="F41" s="2">
        <f t="shared" si="10"/>
        <v>0</v>
      </c>
      <c r="G41" s="2">
        <f t="shared" si="10"/>
        <v>0</v>
      </c>
      <c r="H41" s="2">
        <f t="shared" ref="H41" si="11">SUM(H38:H40)</f>
        <v>0</v>
      </c>
    </row>
    <row r="42" spans="2:8" x14ac:dyDescent="0.3">
      <c r="B42" s="72" t="s">
        <v>37</v>
      </c>
      <c r="C42" s="73"/>
      <c r="D42" s="73"/>
      <c r="E42" s="3"/>
      <c r="F42" s="3"/>
      <c r="G42" s="3"/>
      <c r="H42" s="3"/>
    </row>
    <row r="43" spans="2:8" x14ac:dyDescent="0.3">
      <c r="B43" s="11">
        <v>5801</v>
      </c>
      <c r="C43" s="77" t="s">
        <v>38</v>
      </c>
      <c r="D43" s="77"/>
      <c r="E43" s="36"/>
      <c r="F43" s="38"/>
      <c r="G43" s="40"/>
      <c r="H43" s="45">
        <f>SUM(E43:G43)</f>
        <v>0</v>
      </c>
    </row>
    <row r="44" spans="2:8" x14ac:dyDescent="0.3">
      <c r="B44" s="11">
        <v>5802</v>
      </c>
      <c r="C44" s="77" t="s">
        <v>39</v>
      </c>
      <c r="D44" s="77"/>
      <c r="E44" s="36"/>
      <c r="F44" s="38"/>
      <c r="G44" s="40"/>
      <c r="H44" s="45">
        <f>SUM(E44:G44)</f>
        <v>0</v>
      </c>
    </row>
    <row r="45" spans="2:8" x14ac:dyDescent="0.3">
      <c r="B45" s="11">
        <v>5803</v>
      </c>
      <c r="C45" s="77" t="s">
        <v>40</v>
      </c>
      <c r="D45" s="77"/>
      <c r="E45" s="36"/>
      <c r="F45" s="38"/>
      <c r="G45" s="40"/>
      <c r="H45" s="45">
        <f>SUM(E45:G45)</f>
        <v>0</v>
      </c>
    </row>
    <row r="46" spans="2:8" x14ac:dyDescent="0.3">
      <c r="B46" s="7">
        <v>5804</v>
      </c>
      <c r="C46" s="74" t="s">
        <v>41</v>
      </c>
      <c r="D46" s="74"/>
      <c r="E46" s="36"/>
      <c r="F46" s="38"/>
      <c r="G46" s="40"/>
      <c r="H46" s="45">
        <f>SUM(E46:G46)</f>
        <v>0</v>
      </c>
    </row>
    <row r="47" spans="2:8" x14ac:dyDescent="0.3">
      <c r="B47" s="7">
        <v>5805</v>
      </c>
      <c r="C47" s="74" t="s">
        <v>42</v>
      </c>
      <c r="D47" s="74"/>
      <c r="E47" s="36"/>
      <c r="F47" s="38"/>
      <c r="G47" s="40"/>
      <c r="H47" s="45">
        <f>SUM(E47:G47)</f>
        <v>0</v>
      </c>
    </row>
    <row r="48" spans="2:8" x14ac:dyDescent="0.3">
      <c r="B48" s="7">
        <v>5806</v>
      </c>
      <c r="C48" s="75" t="s">
        <v>43</v>
      </c>
      <c r="D48" s="76"/>
      <c r="E48" s="36"/>
      <c r="F48" s="38"/>
      <c r="G48" s="40"/>
      <c r="H48" s="45">
        <f>SUM(E48:G48)</f>
        <v>0</v>
      </c>
    </row>
    <row r="49" spans="2:8" x14ac:dyDescent="0.3">
      <c r="B49" s="7"/>
      <c r="C49" s="8"/>
      <c r="D49" s="9" t="s">
        <v>44</v>
      </c>
      <c r="E49" s="2">
        <f t="shared" ref="E49:G49" si="12">SUM(E43:E48)</f>
        <v>0</v>
      </c>
      <c r="F49" s="2">
        <f t="shared" si="12"/>
        <v>0</v>
      </c>
      <c r="G49" s="2">
        <f t="shared" si="12"/>
        <v>0</v>
      </c>
      <c r="H49" s="2">
        <f t="shared" ref="H49" si="13">SUM(H43:H48)</f>
        <v>0</v>
      </c>
    </row>
    <row r="50" spans="2:8" x14ac:dyDescent="0.3">
      <c r="B50" s="72" t="s">
        <v>78</v>
      </c>
      <c r="C50" s="73"/>
      <c r="D50" s="73"/>
      <c r="E50" s="3"/>
      <c r="F50" s="3"/>
      <c r="G50" s="3"/>
      <c r="H50" s="3"/>
    </row>
    <row r="51" spans="2:8" x14ac:dyDescent="0.3">
      <c r="B51" s="7">
        <v>5901</v>
      </c>
      <c r="C51" s="69" t="s">
        <v>45</v>
      </c>
      <c r="D51" s="77"/>
      <c r="E51" s="36"/>
      <c r="F51" s="38"/>
      <c r="G51" s="40"/>
      <c r="H51" s="45">
        <f>SUM(E51:G51)</f>
        <v>0</v>
      </c>
    </row>
    <row r="52" spans="2:8" x14ac:dyDescent="0.3">
      <c r="B52" s="7">
        <v>5902</v>
      </c>
      <c r="C52" s="69" t="s">
        <v>46</v>
      </c>
      <c r="D52" s="77"/>
      <c r="E52" s="36"/>
      <c r="F52" s="38"/>
      <c r="G52" s="40"/>
      <c r="H52" s="45">
        <f>SUM(E52:G52)</f>
        <v>0</v>
      </c>
    </row>
    <row r="53" spans="2:8" x14ac:dyDescent="0.3">
      <c r="B53" s="7">
        <v>5903</v>
      </c>
      <c r="C53" s="69" t="s">
        <v>47</v>
      </c>
      <c r="D53" s="77"/>
      <c r="E53" s="36"/>
      <c r="F53" s="38"/>
      <c r="G53" s="40"/>
      <c r="H53" s="45">
        <f>SUM(E53:G53)</f>
        <v>0</v>
      </c>
    </row>
    <row r="54" spans="2:8" x14ac:dyDescent="0.3">
      <c r="B54" s="7">
        <v>5904</v>
      </c>
      <c r="C54" s="69" t="s">
        <v>48</v>
      </c>
      <c r="D54" s="77"/>
      <c r="E54" s="36"/>
      <c r="F54" s="38"/>
      <c r="G54" s="40"/>
      <c r="H54" s="45">
        <f>SUM(E54:G54)</f>
        <v>0</v>
      </c>
    </row>
    <row r="55" spans="2:8" x14ac:dyDescent="0.3">
      <c r="B55" s="7">
        <v>5905</v>
      </c>
      <c r="C55" s="69" t="s">
        <v>49</v>
      </c>
      <c r="D55" s="69"/>
      <c r="E55" s="36"/>
      <c r="F55" s="38"/>
      <c r="G55" s="40"/>
      <c r="H55" s="45">
        <f>SUM(E55:G55)</f>
        <v>0</v>
      </c>
    </row>
    <row r="56" spans="2:8" x14ac:dyDescent="0.3">
      <c r="B56" s="7">
        <v>5906</v>
      </c>
      <c r="C56" s="69" t="s">
        <v>79</v>
      </c>
      <c r="D56" s="69"/>
      <c r="E56" s="36"/>
      <c r="F56" s="38"/>
      <c r="G56" s="40"/>
      <c r="H56" s="45">
        <f>SUM(E56:G56)</f>
        <v>0</v>
      </c>
    </row>
    <row r="57" spans="2:8" x14ac:dyDescent="0.3">
      <c r="B57" s="7"/>
      <c r="C57" s="8"/>
      <c r="D57" s="9" t="s">
        <v>80</v>
      </c>
      <c r="E57" s="2">
        <f t="shared" ref="E57:G57" si="14">SUM(E51:E56)</f>
        <v>0</v>
      </c>
      <c r="F57" s="2">
        <f t="shared" si="14"/>
        <v>0</v>
      </c>
      <c r="G57" s="2">
        <f t="shared" si="14"/>
        <v>0</v>
      </c>
      <c r="H57" s="2">
        <f t="shared" ref="H57" si="15">SUM(H51:H56)</f>
        <v>0</v>
      </c>
    </row>
    <row r="58" spans="2:8" x14ac:dyDescent="0.3">
      <c r="B58" s="70" t="s">
        <v>50</v>
      </c>
      <c r="C58" s="71"/>
      <c r="D58" s="71"/>
      <c r="E58" s="4">
        <f t="shared" ref="E58:G58" si="16">SUM(E10+E17+E11+E23+E29+E36+E41+E49+E57)</f>
        <v>0</v>
      </c>
      <c r="F58" s="4">
        <f t="shared" si="16"/>
        <v>0</v>
      </c>
      <c r="G58" s="4">
        <f t="shared" si="16"/>
        <v>0</v>
      </c>
      <c r="H58" s="4">
        <f t="shared" ref="H58" si="17">SUM(H10+H17+H11+H23+H29+H36+H41+H49+H57)</f>
        <v>0</v>
      </c>
    </row>
    <row r="59" spans="2:8" ht="15.6" x14ac:dyDescent="0.3">
      <c r="B59" s="81" t="s">
        <v>51</v>
      </c>
      <c r="C59" s="82"/>
      <c r="D59" s="82"/>
      <c r="E59" s="5"/>
      <c r="F59" s="5"/>
      <c r="G59" s="5"/>
      <c r="H59" s="5"/>
    </row>
    <row r="60" spans="2:8" ht="16.2" x14ac:dyDescent="0.45">
      <c r="B60" s="83" t="s">
        <v>52</v>
      </c>
      <c r="C60" s="84"/>
      <c r="D60" s="84"/>
      <c r="E60" s="6"/>
      <c r="F60" s="6"/>
      <c r="G60" s="6"/>
      <c r="H60" s="6"/>
    </row>
    <row r="61" spans="2:8" x14ac:dyDescent="0.3">
      <c r="B61" s="12">
        <v>7111</v>
      </c>
      <c r="C61" s="69" t="s">
        <v>2</v>
      </c>
      <c r="D61" s="69"/>
      <c r="E61" s="36"/>
      <c r="F61" s="38"/>
      <c r="G61" s="40"/>
      <c r="H61" s="45">
        <f>SUM(E61:G61)</f>
        <v>0</v>
      </c>
    </row>
    <row r="62" spans="2:8" x14ac:dyDescent="0.3">
      <c r="B62" s="12">
        <v>7120</v>
      </c>
      <c r="C62" s="69" t="s">
        <v>53</v>
      </c>
      <c r="D62" s="77"/>
      <c r="E62" s="36"/>
      <c r="F62" s="38"/>
      <c r="G62" s="40"/>
      <c r="H62" s="45">
        <f>SUM(E62:G62)</f>
        <v>0</v>
      </c>
    </row>
    <row r="63" spans="2:8" x14ac:dyDescent="0.3">
      <c r="B63" s="13"/>
      <c r="C63" s="77" t="s">
        <v>54</v>
      </c>
      <c r="D63" s="77"/>
      <c r="E63" s="36"/>
      <c r="F63" s="38"/>
      <c r="G63" s="40"/>
      <c r="H63" s="45">
        <f>SUM(E63:G63)</f>
        <v>0</v>
      </c>
    </row>
    <row r="64" spans="2:8" x14ac:dyDescent="0.3">
      <c r="B64" s="70" t="s">
        <v>55</v>
      </c>
      <c r="C64" s="71"/>
      <c r="D64" s="71"/>
      <c r="E64" s="4">
        <f t="shared" ref="E64:G64" si="18">SUM(E61:E63)</f>
        <v>0</v>
      </c>
      <c r="F64" s="4">
        <f t="shared" si="18"/>
        <v>0</v>
      </c>
      <c r="G64" s="4">
        <f t="shared" si="18"/>
        <v>0</v>
      </c>
      <c r="H64" s="4">
        <f t="shared" ref="H64" si="19">SUM(H61:H63)</f>
        <v>0</v>
      </c>
    </row>
    <row r="65" spans="2:8" ht="15" thickBot="1" x14ac:dyDescent="0.35">
      <c r="B65" s="78"/>
      <c r="C65" s="79"/>
      <c r="D65" s="80"/>
      <c r="E65" s="14">
        <f t="shared" ref="E65:G65" si="20">E58+E64</f>
        <v>0</v>
      </c>
      <c r="F65" s="14">
        <f t="shared" si="20"/>
        <v>0</v>
      </c>
      <c r="G65" s="14">
        <f t="shared" si="20"/>
        <v>0</v>
      </c>
      <c r="H65" s="14">
        <f t="shared" ref="H65" si="21">H58+H64</f>
        <v>0</v>
      </c>
    </row>
    <row r="66" spans="2:8" ht="15" thickTop="1" x14ac:dyDescent="0.3"/>
    <row r="67" spans="2:8" x14ac:dyDescent="0.3">
      <c r="B67" s="70" t="s">
        <v>61</v>
      </c>
      <c r="C67" s="71"/>
      <c r="D67" s="71"/>
      <c r="E67" s="15" t="str">
        <f t="shared" ref="E67:H67" si="22">IFERROR(E64/E58,"")</f>
        <v/>
      </c>
      <c r="F67" s="15" t="str">
        <f t="shared" si="22"/>
        <v/>
      </c>
      <c r="G67" s="15" t="str">
        <f t="shared" si="22"/>
        <v/>
      </c>
      <c r="H67" s="15" t="str">
        <f t="shared" si="22"/>
        <v/>
      </c>
    </row>
  </sheetData>
  <sheetProtection password="CDDA" sheet="1" objects="1" scenarios="1" selectLockedCells="1"/>
  <mergeCells count="54">
    <mergeCell ref="B64:D64"/>
    <mergeCell ref="B65:D65"/>
    <mergeCell ref="B58:D58"/>
    <mergeCell ref="B59:D59"/>
    <mergeCell ref="B60:D60"/>
    <mergeCell ref="C61:D61"/>
    <mergeCell ref="C62:D62"/>
    <mergeCell ref="C63:D63"/>
    <mergeCell ref="C52:D52"/>
    <mergeCell ref="C53:D53"/>
    <mergeCell ref="C54:D54"/>
    <mergeCell ref="C55:D55"/>
    <mergeCell ref="C56:D56"/>
    <mergeCell ref="C46:D46"/>
    <mergeCell ref="C47:D47"/>
    <mergeCell ref="C48:D48"/>
    <mergeCell ref="B50:D50"/>
    <mergeCell ref="C51:D51"/>
    <mergeCell ref="C40:D40"/>
    <mergeCell ref="B42:D42"/>
    <mergeCell ref="C43:D43"/>
    <mergeCell ref="C44:D44"/>
    <mergeCell ref="C45:D45"/>
    <mergeCell ref="C34:D34"/>
    <mergeCell ref="C35:D35"/>
    <mergeCell ref="B37:D37"/>
    <mergeCell ref="C38:D38"/>
    <mergeCell ref="C39:D39"/>
    <mergeCell ref="C28:D28"/>
    <mergeCell ref="B30:D30"/>
    <mergeCell ref="C31:D31"/>
    <mergeCell ref="C32:D32"/>
    <mergeCell ref="C33:D33"/>
    <mergeCell ref="C22:D22"/>
    <mergeCell ref="B24:D24"/>
    <mergeCell ref="C25:D25"/>
    <mergeCell ref="C26:D26"/>
    <mergeCell ref="C27:D27"/>
    <mergeCell ref="B5:D5"/>
    <mergeCell ref="B6:D6"/>
    <mergeCell ref="C7:D7"/>
    <mergeCell ref="B67:D67"/>
    <mergeCell ref="C8:D8"/>
    <mergeCell ref="C9:D9"/>
    <mergeCell ref="B11:D11"/>
    <mergeCell ref="B12:D12"/>
    <mergeCell ref="C13:D13"/>
    <mergeCell ref="C14:D14"/>
    <mergeCell ref="C15:D15"/>
    <mergeCell ref="C16:D16"/>
    <mergeCell ref="B18:D18"/>
    <mergeCell ref="C19:D19"/>
    <mergeCell ref="C20:D20"/>
    <mergeCell ref="C21:D2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49"/>
  <sheetViews>
    <sheetView zoomScale="70" zoomScaleNormal="70" workbookViewId="0">
      <selection activeCell="B6" sqref="B6"/>
    </sheetView>
  </sheetViews>
  <sheetFormatPr defaultRowHeight="14.4" x14ac:dyDescent="0.3"/>
  <cols>
    <col min="1" max="1" width="3.33203125" customWidth="1"/>
    <col min="2" max="2" width="23.109375" customWidth="1"/>
    <col min="3" max="3" width="22.33203125" customWidth="1"/>
    <col min="4" max="4" width="9.5546875" customWidth="1"/>
    <col min="5" max="5" width="18.109375" bestFit="1" customWidth="1"/>
    <col min="6" max="8" width="18.109375" customWidth="1"/>
    <col min="9" max="9" width="9" customWidth="1"/>
    <col min="10" max="11" width="12.6640625" customWidth="1"/>
    <col min="12" max="13" width="22.33203125" customWidth="1"/>
    <col min="14" max="16" width="23" customWidth="1"/>
    <col min="17" max="17" width="21.6640625" customWidth="1"/>
  </cols>
  <sheetData>
    <row r="2" spans="2:17" x14ac:dyDescent="0.3">
      <c r="L2" s="24" t="s">
        <v>58</v>
      </c>
      <c r="M2" s="24" t="s">
        <v>58</v>
      </c>
      <c r="N2" s="26" t="s">
        <v>58</v>
      </c>
      <c r="O2" s="26" t="s">
        <v>58</v>
      </c>
      <c r="P2" s="28" t="s">
        <v>58</v>
      </c>
      <c r="Q2" s="28" t="s">
        <v>58</v>
      </c>
    </row>
    <row r="3" spans="2:17" x14ac:dyDescent="0.3">
      <c r="L3" s="25" t="s">
        <v>56</v>
      </c>
      <c r="M3" s="25" t="s">
        <v>56</v>
      </c>
      <c r="N3" s="27" t="s">
        <v>56</v>
      </c>
      <c r="O3" s="27" t="s">
        <v>56</v>
      </c>
      <c r="P3" s="29" t="s">
        <v>56</v>
      </c>
      <c r="Q3" s="29" t="s">
        <v>56</v>
      </c>
    </row>
    <row r="4" spans="2:17" ht="19.2" customHeight="1" x14ac:dyDescent="0.3">
      <c r="F4" t="s">
        <v>76</v>
      </c>
      <c r="G4" t="s">
        <v>75</v>
      </c>
      <c r="H4" t="s">
        <v>75</v>
      </c>
      <c r="L4" s="25" t="s">
        <v>57</v>
      </c>
      <c r="M4" s="25" t="s">
        <v>57</v>
      </c>
      <c r="N4" s="27" t="s">
        <v>59</v>
      </c>
      <c r="O4" s="27" t="s">
        <v>59</v>
      </c>
      <c r="P4" s="29" t="s">
        <v>60</v>
      </c>
      <c r="Q4" s="29" t="s">
        <v>60</v>
      </c>
    </row>
    <row r="5" spans="2:17" ht="46.8" x14ac:dyDescent="0.3">
      <c r="B5" s="87" t="s">
        <v>62</v>
      </c>
      <c r="C5" s="87" t="s">
        <v>63</v>
      </c>
      <c r="D5" s="23" t="s">
        <v>64</v>
      </c>
      <c r="E5" s="23" t="s">
        <v>65</v>
      </c>
      <c r="F5" s="88" t="s">
        <v>72</v>
      </c>
      <c r="G5" s="89" t="s">
        <v>73</v>
      </c>
      <c r="H5" s="90" t="s">
        <v>74</v>
      </c>
      <c r="I5" s="91" t="s">
        <v>66</v>
      </c>
      <c r="J5" s="23" t="s">
        <v>67</v>
      </c>
      <c r="K5" s="92" t="s">
        <v>68</v>
      </c>
      <c r="L5" s="25" t="s">
        <v>70</v>
      </c>
      <c r="M5" s="25" t="s">
        <v>71</v>
      </c>
      <c r="N5" s="27" t="s">
        <v>70</v>
      </c>
      <c r="O5" s="27" t="s">
        <v>71</v>
      </c>
      <c r="P5" s="29" t="s">
        <v>70</v>
      </c>
      <c r="Q5" s="29" t="s">
        <v>71</v>
      </c>
    </row>
    <row r="6" spans="2:17" x14ac:dyDescent="0.3">
      <c r="B6" s="58"/>
      <c r="C6" s="58"/>
      <c r="D6" s="59"/>
      <c r="E6" s="62"/>
      <c r="F6" s="86">
        <f>(D6*E6)*52</f>
        <v>0</v>
      </c>
      <c r="G6" s="50"/>
      <c r="H6" s="51"/>
      <c r="I6" s="52"/>
      <c r="J6" s="34">
        <f>I6*F6</f>
        <v>0</v>
      </c>
      <c r="K6" s="52"/>
      <c r="L6" s="30">
        <f>K6*F6</f>
        <v>0</v>
      </c>
      <c r="M6" s="30">
        <f>I6*L6</f>
        <v>0</v>
      </c>
      <c r="N6" s="32">
        <f>K6*G6</f>
        <v>0</v>
      </c>
      <c r="O6" s="32">
        <f>I6*N6</f>
        <v>0</v>
      </c>
      <c r="P6" s="31">
        <f>K6*H6</f>
        <v>0</v>
      </c>
      <c r="Q6" s="31">
        <f>I6*P6</f>
        <v>0</v>
      </c>
    </row>
    <row r="7" spans="2:17" x14ac:dyDescent="0.3">
      <c r="B7" s="46"/>
      <c r="C7" s="47"/>
      <c r="D7" s="60"/>
      <c r="E7" s="63"/>
      <c r="F7" s="86">
        <f t="shared" ref="F7:F45" si="0">(D7*E7)*52</f>
        <v>0</v>
      </c>
      <c r="G7" s="53"/>
      <c r="H7" s="54"/>
      <c r="I7" s="47"/>
      <c r="J7" s="34">
        <f t="shared" ref="J7:J45" si="1">I7*F7</f>
        <v>0</v>
      </c>
      <c r="K7" s="47"/>
      <c r="L7" s="30">
        <f>K7*F7</f>
        <v>0</v>
      </c>
      <c r="M7" s="30">
        <f>I7*L7</f>
        <v>0</v>
      </c>
      <c r="N7" s="32">
        <f>K7*G7</f>
        <v>0</v>
      </c>
      <c r="O7" s="32">
        <f>I7*N7</f>
        <v>0</v>
      </c>
      <c r="P7" s="31">
        <f>K7*H7</f>
        <v>0</v>
      </c>
      <c r="Q7" s="31">
        <f>I7*P7</f>
        <v>0</v>
      </c>
    </row>
    <row r="8" spans="2:17" x14ac:dyDescent="0.3">
      <c r="B8" s="46"/>
      <c r="C8" s="47"/>
      <c r="D8" s="60"/>
      <c r="E8" s="63"/>
      <c r="F8" s="86">
        <f t="shared" si="0"/>
        <v>0</v>
      </c>
      <c r="G8" s="53"/>
      <c r="H8" s="54"/>
      <c r="I8" s="47"/>
      <c r="J8" s="34">
        <f t="shared" si="1"/>
        <v>0</v>
      </c>
      <c r="K8" s="47"/>
      <c r="L8" s="30">
        <f>K8*F8</f>
        <v>0</v>
      </c>
      <c r="M8" s="30">
        <f>I8*L8</f>
        <v>0</v>
      </c>
      <c r="N8" s="32">
        <f>K8*G8</f>
        <v>0</v>
      </c>
      <c r="O8" s="32">
        <f>I8*N8</f>
        <v>0</v>
      </c>
      <c r="P8" s="31">
        <f>K8*H8</f>
        <v>0</v>
      </c>
      <c r="Q8" s="31">
        <f>I8*P8</f>
        <v>0</v>
      </c>
    </row>
    <row r="9" spans="2:17" x14ac:dyDescent="0.3">
      <c r="B9" s="46"/>
      <c r="C9" s="47"/>
      <c r="D9" s="60"/>
      <c r="E9" s="63"/>
      <c r="F9" s="86">
        <f t="shared" si="0"/>
        <v>0</v>
      </c>
      <c r="G9" s="53"/>
      <c r="H9" s="54"/>
      <c r="I9" s="47"/>
      <c r="J9" s="34">
        <f t="shared" si="1"/>
        <v>0</v>
      </c>
      <c r="K9" s="47"/>
      <c r="L9" s="30">
        <f>K9*F9</f>
        <v>0</v>
      </c>
      <c r="M9" s="30">
        <f>I9*L9</f>
        <v>0</v>
      </c>
      <c r="N9" s="32">
        <f>K9*G9</f>
        <v>0</v>
      </c>
      <c r="O9" s="32">
        <f>I9*N9</f>
        <v>0</v>
      </c>
      <c r="P9" s="31">
        <f>K9*H9</f>
        <v>0</v>
      </c>
      <c r="Q9" s="31">
        <f>I9*P9</f>
        <v>0</v>
      </c>
    </row>
    <row r="10" spans="2:17" x14ac:dyDescent="0.3">
      <c r="B10" s="46"/>
      <c r="C10" s="47"/>
      <c r="D10" s="60"/>
      <c r="E10" s="63"/>
      <c r="F10" s="86">
        <f t="shared" si="0"/>
        <v>0</v>
      </c>
      <c r="G10" s="53"/>
      <c r="H10" s="54"/>
      <c r="I10" s="47"/>
      <c r="J10" s="34">
        <f t="shared" si="1"/>
        <v>0</v>
      </c>
      <c r="K10" s="47"/>
      <c r="L10" s="30">
        <f>K10*F10</f>
        <v>0</v>
      </c>
      <c r="M10" s="30">
        <f>I10*L10</f>
        <v>0</v>
      </c>
      <c r="N10" s="32">
        <f>K10*G10</f>
        <v>0</v>
      </c>
      <c r="O10" s="32">
        <f>I10*N10</f>
        <v>0</v>
      </c>
      <c r="P10" s="31">
        <f>K10*H10</f>
        <v>0</v>
      </c>
      <c r="Q10" s="31">
        <f>I10*P10</f>
        <v>0</v>
      </c>
    </row>
    <row r="11" spans="2:17" x14ac:dyDescent="0.3">
      <c r="B11" s="46"/>
      <c r="C11" s="47"/>
      <c r="D11" s="60"/>
      <c r="E11" s="63"/>
      <c r="F11" s="86">
        <f t="shared" si="0"/>
        <v>0</v>
      </c>
      <c r="G11" s="53"/>
      <c r="H11" s="54"/>
      <c r="I11" s="47"/>
      <c r="J11" s="34">
        <f t="shared" si="1"/>
        <v>0</v>
      </c>
      <c r="K11" s="47"/>
      <c r="L11" s="30">
        <f>K11*F11</f>
        <v>0</v>
      </c>
      <c r="M11" s="30">
        <f>I11*L11</f>
        <v>0</v>
      </c>
      <c r="N11" s="32">
        <f>K11*G11</f>
        <v>0</v>
      </c>
      <c r="O11" s="32">
        <f>I11*N11</f>
        <v>0</v>
      </c>
      <c r="P11" s="31">
        <f>K11*H11</f>
        <v>0</v>
      </c>
      <c r="Q11" s="31">
        <f>I11*P11</f>
        <v>0</v>
      </c>
    </row>
    <row r="12" spans="2:17" x14ac:dyDescent="0.3">
      <c r="B12" s="46"/>
      <c r="C12" s="47"/>
      <c r="D12" s="60"/>
      <c r="E12" s="63"/>
      <c r="F12" s="86">
        <f t="shared" si="0"/>
        <v>0</v>
      </c>
      <c r="G12" s="53"/>
      <c r="H12" s="54"/>
      <c r="I12" s="47"/>
      <c r="J12" s="34">
        <f t="shared" si="1"/>
        <v>0</v>
      </c>
      <c r="K12" s="47"/>
      <c r="L12" s="30">
        <f>K12*F12</f>
        <v>0</v>
      </c>
      <c r="M12" s="30">
        <f>I12*L12</f>
        <v>0</v>
      </c>
      <c r="N12" s="32">
        <f>K12*G12</f>
        <v>0</v>
      </c>
      <c r="O12" s="32">
        <f>I12*N12</f>
        <v>0</v>
      </c>
      <c r="P12" s="31">
        <f>K12*H12</f>
        <v>0</v>
      </c>
      <c r="Q12" s="31">
        <f>I12*P12</f>
        <v>0</v>
      </c>
    </row>
    <row r="13" spans="2:17" x14ac:dyDescent="0.3">
      <c r="B13" s="46"/>
      <c r="C13" s="47"/>
      <c r="D13" s="60"/>
      <c r="E13" s="63"/>
      <c r="F13" s="86">
        <f t="shared" si="0"/>
        <v>0</v>
      </c>
      <c r="G13" s="53"/>
      <c r="H13" s="54"/>
      <c r="I13" s="47"/>
      <c r="J13" s="34">
        <f t="shared" si="1"/>
        <v>0</v>
      </c>
      <c r="K13" s="47"/>
      <c r="L13" s="30">
        <f>K13*F13</f>
        <v>0</v>
      </c>
      <c r="M13" s="30">
        <f>I13*L13</f>
        <v>0</v>
      </c>
      <c r="N13" s="32">
        <f>K13*G13</f>
        <v>0</v>
      </c>
      <c r="O13" s="32">
        <f>I13*N13</f>
        <v>0</v>
      </c>
      <c r="P13" s="31">
        <f>K13*H13</f>
        <v>0</v>
      </c>
      <c r="Q13" s="31">
        <f>I13*P13</f>
        <v>0</v>
      </c>
    </row>
    <row r="14" spans="2:17" x14ac:dyDescent="0.3">
      <c r="B14" s="46"/>
      <c r="C14" s="47"/>
      <c r="D14" s="60"/>
      <c r="E14" s="63"/>
      <c r="F14" s="86">
        <f t="shared" si="0"/>
        <v>0</v>
      </c>
      <c r="G14" s="53"/>
      <c r="H14" s="54"/>
      <c r="I14" s="47"/>
      <c r="J14" s="34">
        <f t="shared" si="1"/>
        <v>0</v>
      </c>
      <c r="K14" s="47"/>
      <c r="L14" s="30">
        <f>K14*F14</f>
        <v>0</v>
      </c>
      <c r="M14" s="30">
        <f>I14*L14</f>
        <v>0</v>
      </c>
      <c r="N14" s="32">
        <f>K14*G14</f>
        <v>0</v>
      </c>
      <c r="O14" s="32">
        <f>I14*N14</f>
        <v>0</v>
      </c>
      <c r="P14" s="31">
        <f>K14*H14</f>
        <v>0</v>
      </c>
      <c r="Q14" s="31">
        <f>I14*P14</f>
        <v>0</v>
      </c>
    </row>
    <row r="15" spans="2:17" x14ac:dyDescent="0.3">
      <c r="B15" s="46"/>
      <c r="C15" s="47"/>
      <c r="D15" s="60"/>
      <c r="E15" s="63"/>
      <c r="F15" s="86">
        <f t="shared" si="0"/>
        <v>0</v>
      </c>
      <c r="G15" s="53"/>
      <c r="H15" s="54"/>
      <c r="I15" s="47"/>
      <c r="J15" s="34">
        <f t="shared" si="1"/>
        <v>0</v>
      </c>
      <c r="K15" s="47"/>
      <c r="L15" s="30">
        <f>K15*F15</f>
        <v>0</v>
      </c>
      <c r="M15" s="30">
        <f>I15*L15</f>
        <v>0</v>
      </c>
      <c r="N15" s="32">
        <f>K15*G15</f>
        <v>0</v>
      </c>
      <c r="O15" s="32">
        <f>I15*N15</f>
        <v>0</v>
      </c>
      <c r="P15" s="31">
        <f>K15*H15</f>
        <v>0</v>
      </c>
      <c r="Q15" s="31">
        <f>I15*P15</f>
        <v>0</v>
      </c>
    </row>
    <row r="16" spans="2:17" x14ac:dyDescent="0.3">
      <c r="B16" s="46"/>
      <c r="C16" s="47"/>
      <c r="D16" s="60"/>
      <c r="E16" s="63"/>
      <c r="F16" s="86">
        <f t="shared" si="0"/>
        <v>0</v>
      </c>
      <c r="G16" s="53"/>
      <c r="H16" s="54"/>
      <c r="I16" s="47"/>
      <c r="J16" s="34">
        <f t="shared" si="1"/>
        <v>0</v>
      </c>
      <c r="K16" s="47"/>
      <c r="L16" s="30">
        <f>K16*F16</f>
        <v>0</v>
      </c>
      <c r="M16" s="30">
        <f>I16*L16</f>
        <v>0</v>
      </c>
      <c r="N16" s="32">
        <f>K16*G16</f>
        <v>0</v>
      </c>
      <c r="O16" s="32">
        <f>I16*N16</f>
        <v>0</v>
      </c>
      <c r="P16" s="31">
        <f>K16*H16</f>
        <v>0</v>
      </c>
      <c r="Q16" s="31">
        <f>I16*P16</f>
        <v>0</v>
      </c>
    </row>
    <row r="17" spans="2:17" x14ac:dyDescent="0.3">
      <c r="B17" s="46"/>
      <c r="C17" s="47"/>
      <c r="D17" s="60"/>
      <c r="E17" s="63"/>
      <c r="F17" s="86">
        <f t="shared" si="0"/>
        <v>0</v>
      </c>
      <c r="G17" s="53"/>
      <c r="H17" s="54"/>
      <c r="I17" s="47"/>
      <c r="J17" s="34">
        <f t="shared" si="1"/>
        <v>0</v>
      </c>
      <c r="K17" s="47"/>
      <c r="L17" s="30">
        <f>K17*F17</f>
        <v>0</v>
      </c>
      <c r="M17" s="30">
        <f>I17*L17</f>
        <v>0</v>
      </c>
      <c r="N17" s="32">
        <f>K17*G17</f>
        <v>0</v>
      </c>
      <c r="O17" s="32">
        <f>I17*N17</f>
        <v>0</v>
      </c>
      <c r="P17" s="31">
        <f>K17*H17</f>
        <v>0</v>
      </c>
      <c r="Q17" s="31">
        <f>I17*P17</f>
        <v>0</v>
      </c>
    </row>
    <row r="18" spans="2:17" x14ac:dyDescent="0.3">
      <c r="B18" s="46"/>
      <c r="C18" s="47"/>
      <c r="D18" s="60"/>
      <c r="E18" s="63"/>
      <c r="F18" s="86">
        <f t="shared" si="0"/>
        <v>0</v>
      </c>
      <c r="G18" s="53"/>
      <c r="H18" s="54"/>
      <c r="I18" s="47"/>
      <c r="J18" s="34">
        <f t="shared" si="1"/>
        <v>0</v>
      </c>
      <c r="K18" s="47"/>
      <c r="L18" s="30">
        <f>K18*F18</f>
        <v>0</v>
      </c>
      <c r="M18" s="30">
        <f>I18*L18</f>
        <v>0</v>
      </c>
      <c r="N18" s="32">
        <f>K18*G18</f>
        <v>0</v>
      </c>
      <c r="O18" s="32">
        <f>I18*N18</f>
        <v>0</v>
      </c>
      <c r="P18" s="31">
        <f>K18*H18</f>
        <v>0</v>
      </c>
      <c r="Q18" s="31">
        <f>I18*P18</f>
        <v>0</v>
      </c>
    </row>
    <row r="19" spans="2:17" x14ac:dyDescent="0.3">
      <c r="B19" s="46"/>
      <c r="C19" s="47"/>
      <c r="D19" s="60"/>
      <c r="E19" s="63"/>
      <c r="F19" s="86">
        <f t="shared" si="0"/>
        <v>0</v>
      </c>
      <c r="G19" s="53"/>
      <c r="H19" s="54"/>
      <c r="I19" s="47"/>
      <c r="J19" s="34">
        <f t="shared" si="1"/>
        <v>0</v>
      </c>
      <c r="K19" s="47"/>
      <c r="L19" s="30">
        <f>K19*F19</f>
        <v>0</v>
      </c>
      <c r="M19" s="30">
        <f>I19*L19</f>
        <v>0</v>
      </c>
      <c r="N19" s="32">
        <f>K19*G19</f>
        <v>0</v>
      </c>
      <c r="O19" s="32">
        <f>I19*N19</f>
        <v>0</v>
      </c>
      <c r="P19" s="31">
        <f>K19*H19</f>
        <v>0</v>
      </c>
      <c r="Q19" s="31">
        <f>I19*P19</f>
        <v>0</v>
      </c>
    </row>
    <row r="20" spans="2:17" x14ac:dyDescent="0.3">
      <c r="B20" s="46"/>
      <c r="C20" s="47"/>
      <c r="D20" s="60"/>
      <c r="E20" s="63"/>
      <c r="F20" s="86">
        <f t="shared" si="0"/>
        <v>0</v>
      </c>
      <c r="G20" s="53"/>
      <c r="H20" s="54"/>
      <c r="I20" s="47"/>
      <c r="J20" s="34">
        <f t="shared" si="1"/>
        <v>0</v>
      </c>
      <c r="K20" s="47"/>
      <c r="L20" s="30">
        <f>K20*F20</f>
        <v>0</v>
      </c>
      <c r="M20" s="30">
        <f>I20*L20</f>
        <v>0</v>
      </c>
      <c r="N20" s="32">
        <f>K20*G20</f>
        <v>0</v>
      </c>
      <c r="O20" s="32">
        <f>I20*N20</f>
        <v>0</v>
      </c>
      <c r="P20" s="31">
        <f>K20*H20</f>
        <v>0</v>
      </c>
      <c r="Q20" s="31">
        <f>I20*P20</f>
        <v>0</v>
      </c>
    </row>
    <row r="21" spans="2:17" x14ac:dyDescent="0.3">
      <c r="B21" s="46"/>
      <c r="C21" s="47"/>
      <c r="D21" s="60"/>
      <c r="E21" s="63"/>
      <c r="F21" s="86">
        <f t="shared" si="0"/>
        <v>0</v>
      </c>
      <c r="G21" s="53"/>
      <c r="H21" s="54"/>
      <c r="I21" s="47"/>
      <c r="J21" s="34">
        <f t="shared" si="1"/>
        <v>0</v>
      </c>
      <c r="K21" s="47"/>
      <c r="L21" s="30">
        <f>K21*F21</f>
        <v>0</v>
      </c>
      <c r="M21" s="30">
        <f>I21*L21</f>
        <v>0</v>
      </c>
      <c r="N21" s="32">
        <f>K21*G21</f>
        <v>0</v>
      </c>
      <c r="O21" s="32">
        <f>I21*N21</f>
        <v>0</v>
      </c>
      <c r="P21" s="31">
        <f>K21*H21</f>
        <v>0</v>
      </c>
      <c r="Q21" s="31">
        <f>I21*P21</f>
        <v>0</v>
      </c>
    </row>
    <row r="22" spans="2:17" x14ac:dyDescent="0.3">
      <c r="B22" s="46"/>
      <c r="C22" s="47"/>
      <c r="D22" s="60"/>
      <c r="E22" s="63"/>
      <c r="F22" s="86">
        <f t="shared" si="0"/>
        <v>0</v>
      </c>
      <c r="G22" s="53"/>
      <c r="H22" s="54"/>
      <c r="I22" s="47"/>
      <c r="J22" s="34">
        <f t="shared" si="1"/>
        <v>0</v>
      </c>
      <c r="K22" s="47"/>
      <c r="L22" s="30">
        <f>K22*F22</f>
        <v>0</v>
      </c>
      <c r="M22" s="30">
        <f>I22*L22</f>
        <v>0</v>
      </c>
      <c r="N22" s="32">
        <f>K22*G22</f>
        <v>0</v>
      </c>
      <c r="O22" s="32">
        <f>I22*N22</f>
        <v>0</v>
      </c>
      <c r="P22" s="31">
        <f>K22*H22</f>
        <v>0</v>
      </c>
      <c r="Q22" s="31">
        <f>I22*P22</f>
        <v>0</v>
      </c>
    </row>
    <row r="23" spans="2:17" x14ac:dyDescent="0.3">
      <c r="B23" s="46"/>
      <c r="C23" s="47"/>
      <c r="D23" s="60"/>
      <c r="E23" s="63"/>
      <c r="F23" s="86">
        <f t="shared" si="0"/>
        <v>0</v>
      </c>
      <c r="G23" s="53"/>
      <c r="H23" s="54"/>
      <c r="I23" s="47"/>
      <c r="J23" s="34">
        <f t="shared" si="1"/>
        <v>0</v>
      </c>
      <c r="K23" s="47"/>
      <c r="L23" s="30">
        <f>K23*F23</f>
        <v>0</v>
      </c>
      <c r="M23" s="30">
        <f>I23*L23</f>
        <v>0</v>
      </c>
      <c r="N23" s="32">
        <f>K23*G23</f>
        <v>0</v>
      </c>
      <c r="O23" s="32">
        <f>I23*N23</f>
        <v>0</v>
      </c>
      <c r="P23" s="31">
        <f>K23*H23</f>
        <v>0</v>
      </c>
      <c r="Q23" s="31">
        <f>I23*P23</f>
        <v>0</v>
      </c>
    </row>
    <row r="24" spans="2:17" x14ac:dyDescent="0.3">
      <c r="B24" s="46"/>
      <c r="C24" s="47"/>
      <c r="D24" s="60"/>
      <c r="E24" s="63"/>
      <c r="F24" s="86">
        <f t="shared" si="0"/>
        <v>0</v>
      </c>
      <c r="G24" s="53"/>
      <c r="H24" s="54"/>
      <c r="I24" s="47"/>
      <c r="J24" s="34">
        <f t="shared" si="1"/>
        <v>0</v>
      </c>
      <c r="K24" s="47"/>
      <c r="L24" s="30">
        <f>K24*F24</f>
        <v>0</v>
      </c>
      <c r="M24" s="30">
        <f>I24*L24</f>
        <v>0</v>
      </c>
      <c r="N24" s="32">
        <f>K24*G24</f>
        <v>0</v>
      </c>
      <c r="O24" s="32">
        <f>I24*N24</f>
        <v>0</v>
      </c>
      <c r="P24" s="31">
        <f>K24*H24</f>
        <v>0</v>
      </c>
      <c r="Q24" s="31">
        <f>I24*P24</f>
        <v>0</v>
      </c>
    </row>
    <row r="25" spans="2:17" x14ac:dyDescent="0.3">
      <c r="B25" s="46"/>
      <c r="C25" s="47"/>
      <c r="D25" s="60"/>
      <c r="E25" s="63"/>
      <c r="F25" s="86">
        <f t="shared" si="0"/>
        <v>0</v>
      </c>
      <c r="G25" s="53"/>
      <c r="H25" s="54"/>
      <c r="I25" s="47"/>
      <c r="J25" s="34">
        <f t="shared" si="1"/>
        <v>0</v>
      </c>
      <c r="K25" s="47"/>
      <c r="L25" s="30">
        <f>K25*F25</f>
        <v>0</v>
      </c>
      <c r="M25" s="30">
        <f>I25*L25</f>
        <v>0</v>
      </c>
      <c r="N25" s="32">
        <f>K25*G25</f>
        <v>0</v>
      </c>
      <c r="O25" s="32">
        <f>I25*N25</f>
        <v>0</v>
      </c>
      <c r="P25" s="31">
        <f>K25*H25</f>
        <v>0</v>
      </c>
      <c r="Q25" s="31">
        <f>I25*P25</f>
        <v>0</v>
      </c>
    </row>
    <row r="26" spans="2:17" x14ac:dyDescent="0.3">
      <c r="B26" s="46"/>
      <c r="C26" s="47"/>
      <c r="D26" s="60"/>
      <c r="E26" s="63"/>
      <c r="F26" s="86">
        <f t="shared" si="0"/>
        <v>0</v>
      </c>
      <c r="G26" s="53"/>
      <c r="H26" s="54"/>
      <c r="I26" s="47"/>
      <c r="J26" s="34">
        <f t="shared" si="1"/>
        <v>0</v>
      </c>
      <c r="K26" s="47"/>
      <c r="L26" s="30">
        <f>K26*F26</f>
        <v>0</v>
      </c>
      <c r="M26" s="30">
        <f>I26*L26</f>
        <v>0</v>
      </c>
      <c r="N26" s="32">
        <f>K26*G26</f>
        <v>0</v>
      </c>
      <c r="O26" s="32">
        <f>I26*N26</f>
        <v>0</v>
      </c>
      <c r="P26" s="31">
        <f>K26*H26</f>
        <v>0</v>
      </c>
      <c r="Q26" s="31">
        <f>I26*P26</f>
        <v>0</v>
      </c>
    </row>
    <row r="27" spans="2:17" x14ac:dyDescent="0.3">
      <c r="B27" s="46"/>
      <c r="C27" s="47"/>
      <c r="D27" s="60"/>
      <c r="E27" s="63"/>
      <c r="F27" s="86">
        <f t="shared" si="0"/>
        <v>0</v>
      </c>
      <c r="G27" s="53"/>
      <c r="H27" s="54"/>
      <c r="I27" s="47"/>
      <c r="J27" s="34">
        <f t="shared" si="1"/>
        <v>0</v>
      </c>
      <c r="K27" s="47"/>
      <c r="L27" s="30">
        <f>K27*F27</f>
        <v>0</v>
      </c>
      <c r="M27" s="30">
        <f>I27*L27</f>
        <v>0</v>
      </c>
      <c r="N27" s="32">
        <f>K27*G27</f>
        <v>0</v>
      </c>
      <c r="O27" s="32">
        <f>I27*N27</f>
        <v>0</v>
      </c>
      <c r="P27" s="31">
        <f>K27*H27</f>
        <v>0</v>
      </c>
      <c r="Q27" s="31">
        <f>I27*P27</f>
        <v>0</v>
      </c>
    </row>
    <row r="28" spans="2:17" x14ac:dyDescent="0.3">
      <c r="B28" s="46"/>
      <c r="C28" s="47"/>
      <c r="D28" s="60"/>
      <c r="E28" s="63"/>
      <c r="F28" s="86">
        <f t="shared" si="0"/>
        <v>0</v>
      </c>
      <c r="G28" s="53"/>
      <c r="H28" s="54"/>
      <c r="I28" s="47"/>
      <c r="J28" s="34">
        <f t="shared" si="1"/>
        <v>0</v>
      </c>
      <c r="K28" s="47"/>
      <c r="L28" s="30">
        <f>K28*F28</f>
        <v>0</v>
      </c>
      <c r="M28" s="30">
        <f>I28*L28</f>
        <v>0</v>
      </c>
      <c r="N28" s="32">
        <f>K28*G28</f>
        <v>0</v>
      </c>
      <c r="O28" s="32">
        <f>I28*N28</f>
        <v>0</v>
      </c>
      <c r="P28" s="31">
        <f>K28*H28</f>
        <v>0</v>
      </c>
      <c r="Q28" s="31">
        <f>I28*P28</f>
        <v>0</v>
      </c>
    </row>
    <row r="29" spans="2:17" x14ac:dyDescent="0.3">
      <c r="B29" s="46"/>
      <c r="C29" s="47"/>
      <c r="D29" s="60"/>
      <c r="E29" s="63"/>
      <c r="F29" s="86">
        <f t="shared" si="0"/>
        <v>0</v>
      </c>
      <c r="G29" s="53"/>
      <c r="H29" s="54"/>
      <c r="I29" s="47"/>
      <c r="J29" s="34">
        <f t="shared" si="1"/>
        <v>0</v>
      </c>
      <c r="K29" s="47"/>
      <c r="L29" s="30">
        <f>K29*F29</f>
        <v>0</v>
      </c>
      <c r="M29" s="30">
        <f>I29*L29</f>
        <v>0</v>
      </c>
      <c r="N29" s="32">
        <f>K29*G29</f>
        <v>0</v>
      </c>
      <c r="O29" s="32">
        <f>I29*N29</f>
        <v>0</v>
      </c>
      <c r="P29" s="31">
        <f>K29*H29</f>
        <v>0</v>
      </c>
      <c r="Q29" s="31">
        <f>I29*P29</f>
        <v>0</v>
      </c>
    </row>
    <row r="30" spans="2:17" x14ac:dyDescent="0.3">
      <c r="B30" s="46"/>
      <c r="C30" s="47"/>
      <c r="D30" s="60"/>
      <c r="E30" s="63"/>
      <c r="F30" s="86">
        <f t="shared" si="0"/>
        <v>0</v>
      </c>
      <c r="G30" s="53"/>
      <c r="H30" s="54"/>
      <c r="I30" s="47"/>
      <c r="J30" s="34">
        <f t="shared" si="1"/>
        <v>0</v>
      </c>
      <c r="K30" s="47"/>
      <c r="L30" s="30">
        <f>K30*F30</f>
        <v>0</v>
      </c>
      <c r="M30" s="30">
        <f>I30*L30</f>
        <v>0</v>
      </c>
      <c r="N30" s="32">
        <f>K30*G30</f>
        <v>0</v>
      </c>
      <c r="O30" s="32">
        <f>I30*N30</f>
        <v>0</v>
      </c>
      <c r="P30" s="31">
        <f>K30*H30</f>
        <v>0</v>
      </c>
      <c r="Q30" s="31">
        <f>I30*P30</f>
        <v>0</v>
      </c>
    </row>
    <row r="31" spans="2:17" x14ac:dyDescent="0.3">
      <c r="B31" s="46"/>
      <c r="C31" s="47"/>
      <c r="D31" s="60"/>
      <c r="E31" s="63"/>
      <c r="F31" s="86">
        <f t="shared" si="0"/>
        <v>0</v>
      </c>
      <c r="G31" s="53"/>
      <c r="H31" s="54"/>
      <c r="I31" s="47"/>
      <c r="J31" s="34">
        <f t="shared" si="1"/>
        <v>0</v>
      </c>
      <c r="K31" s="47"/>
      <c r="L31" s="30">
        <f>K31*F31</f>
        <v>0</v>
      </c>
      <c r="M31" s="30">
        <f>I31*L31</f>
        <v>0</v>
      </c>
      <c r="N31" s="32">
        <f>K31*G31</f>
        <v>0</v>
      </c>
      <c r="O31" s="32">
        <f>I31*N31</f>
        <v>0</v>
      </c>
      <c r="P31" s="31">
        <f>K31*H31</f>
        <v>0</v>
      </c>
      <c r="Q31" s="31">
        <f>I31*P31</f>
        <v>0</v>
      </c>
    </row>
    <row r="32" spans="2:17" x14ac:dyDescent="0.3">
      <c r="B32" s="46"/>
      <c r="C32" s="47"/>
      <c r="D32" s="60"/>
      <c r="E32" s="63"/>
      <c r="F32" s="86">
        <f t="shared" si="0"/>
        <v>0</v>
      </c>
      <c r="G32" s="53"/>
      <c r="H32" s="54"/>
      <c r="I32" s="47"/>
      <c r="J32" s="34">
        <f t="shared" si="1"/>
        <v>0</v>
      </c>
      <c r="K32" s="47"/>
      <c r="L32" s="30">
        <f>K32*F32</f>
        <v>0</v>
      </c>
      <c r="M32" s="30">
        <f>I32*L32</f>
        <v>0</v>
      </c>
      <c r="N32" s="32">
        <f>K32*G32</f>
        <v>0</v>
      </c>
      <c r="O32" s="32">
        <f>I32*N32</f>
        <v>0</v>
      </c>
      <c r="P32" s="31">
        <f>K32*H32</f>
        <v>0</v>
      </c>
      <c r="Q32" s="31">
        <f>I32*P32</f>
        <v>0</v>
      </c>
    </row>
    <row r="33" spans="2:17" x14ac:dyDescent="0.3">
      <c r="B33" s="46"/>
      <c r="C33" s="47"/>
      <c r="D33" s="60"/>
      <c r="E33" s="63"/>
      <c r="F33" s="86">
        <f t="shared" si="0"/>
        <v>0</v>
      </c>
      <c r="G33" s="53"/>
      <c r="H33" s="54"/>
      <c r="I33" s="47"/>
      <c r="J33" s="34">
        <f t="shared" si="1"/>
        <v>0</v>
      </c>
      <c r="K33" s="47"/>
      <c r="L33" s="30">
        <f>K33*F33</f>
        <v>0</v>
      </c>
      <c r="M33" s="30">
        <f>I33*L33</f>
        <v>0</v>
      </c>
      <c r="N33" s="32">
        <f>K33*G33</f>
        <v>0</v>
      </c>
      <c r="O33" s="32">
        <f>I33*N33</f>
        <v>0</v>
      </c>
      <c r="P33" s="31">
        <f>K33*H33</f>
        <v>0</v>
      </c>
      <c r="Q33" s="31">
        <f>I33*P33</f>
        <v>0</v>
      </c>
    </row>
    <row r="34" spans="2:17" x14ac:dyDescent="0.3">
      <c r="B34" s="46"/>
      <c r="C34" s="47"/>
      <c r="D34" s="60"/>
      <c r="E34" s="63"/>
      <c r="F34" s="86">
        <f t="shared" si="0"/>
        <v>0</v>
      </c>
      <c r="G34" s="53"/>
      <c r="H34" s="54"/>
      <c r="I34" s="47"/>
      <c r="J34" s="34">
        <f t="shared" si="1"/>
        <v>0</v>
      </c>
      <c r="K34" s="47"/>
      <c r="L34" s="30">
        <f>K34*F34</f>
        <v>0</v>
      </c>
      <c r="M34" s="30">
        <f>I34*L34</f>
        <v>0</v>
      </c>
      <c r="N34" s="32">
        <f>K34*G34</f>
        <v>0</v>
      </c>
      <c r="O34" s="32">
        <f>I34*N34</f>
        <v>0</v>
      </c>
      <c r="P34" s="31">
        <f>K34*H34</f>
        <v>0</v>
      </c>
      <c r="Q34" s="31">
        <f>I34*P34</f>
        <v>0</v>
      </c>
    </row>
    <row r="35" spans="2:17" x14ac:dyDescent="0.3">
      <c r="B35" s="46"/>
      <c r="C35" s="47"/>
      <c r="D35" s="60"/>
      <c r="E35" s="63"/>
      <c r="F35" s="86">
        <f t="shared" si="0"/>
        <v>0</v>
      </c>
      <c r="G35" s="53"/>
      <c r="H35" s="54"/>
      <c r="I35" s="47"/>
      <c r="J35" s="34">
        <f t="shared" si="1"/>
        <v>0</v>
      </c>
      <c r="K35" s="47"/>
      <c r="L35" s="30">
        <f>K35*F35</f>
        <v>0</v>
      </c>
      <c r="M35" s="30">
        <f>I35*L35</f>
        <v>0</v>
      </c>
      <c r="N35" s="32">
        <f>K35*G35</f>
        <v>0</v>
      </c>
      <c r="O35" s="32">
        <f>I35*N35</f>
        <v>0</v>
      </c>
      <c r="P35" s="31">
        <f>K35*H35</f>
        <v>0</v>
      </c>
      <c r="Q35" s="31">
        <f>I35*P35</f>
        <v>0</v>
      </c>
    </row>
    <row r="36" spans="2:17" x14ac:dyDescent="0.3">
      <c r="B36" s="46"/>
      <c r="C36" s="47"/>
      <c r="D36" s="60"/>
      <c r="E36" s="63"/>
      <c r="F36" s="86">
        <f t="shared" si="0"/>
        <v>0</v>
      </c>
      <c r="G36" s="53"/>
      <c r="H36" s="54"/>
      <c r="I36" s="47"/>
      <c r="J36" s="34">
        <f t="shared" si="1"/>
        <v>0</v>
      </c>
      <c r="K36" s="47"/>
      <c r="L36" s="30">
        <f>K36*F36</f>
        <v>0</v>
      </c>
      <c r="M36" s="30">
        <f>I36*L36</f>
        <v>0</v>
      </c>
      <c r="N36" s="32">
        <f>K36*G36</f>
        <v>0</v>
      </c>
      <c r="O36" s="32">
        <f>I36*N36</f>
        <v>0</v>
      </c>
      <c r="P36" s="31">
        <f>K36*H36</f>
        <v>0</v>
      </c>
      <c r="Q36" s="31">
        <f>I36*P36</f>
        <v>0</v>
      </c>
    </row>
    <row r="37" spans="2:17" x14ac:dyDescent="0.3">
      <c r="B37" s="46"/>
      <c r="C37" s="47"/>
      <c r="D37" s="60"/>
      <c r="E37" s="63"/>
      <c r="F37" s="86">
        <f t="shared" si="0"/>
        <v>0</v>
      </c>
      <c r="G37" s="53"/>
      <c r="H37" s="54"/>
      <c r="I37" s="47"/>
      <c r="J37" s="34">
        <f t="shared" si="1"/>
        <v>0</v>
      </c>
      <c r="K37" s="47"/>
      <c r="L37" s="30">
        <f>K37*F37</f>
        <v>0</v>
      </c>
      <c r="M37" s="30">
        <f>I37*L37</f>
        <v>0</v>
      </c>
      <c r="N37" s="32">
        <f>K37*G37</f>
        <v>0</v>
      </c>
      <c r="O37" s="32">
        <f>I37*N37</f>
        <v>0</v>
      </c>
      <c r="P37" s="31">
        <f>K37*H37</f>
        <v>0</v>
      </c>
      <c r="Q37" s="31">
        <f>I37*P37</f>
        <v>0</v>
      </c>
    </row>
    <row r="38" spans="2:17" x14ac:dyDescent="0.3">
      <c r="B38" s="46"/>
      <c r="C38" s="47"/>
      <c r="D38" s="60"/>
      <c r="E38" s="63"/>
      <c r="F38" s="86">
        <f t="shared" si="0"/>
        <v>0</v>
      </c>
      <c r="G38" s="53"/>
      <c r="H38" s="54"/>
      <c r="I38" s="47"/>
      <c r="J38" s="34">
        <f t="shared" si="1"/>
        <v>0</v>
      </c>
      <c r="K38" s="47"/>
      <c r="L38" s="30">
        <f>K38*F38</f>
        <v>0</v>
      </c>
      <c r="M38" s="30">
        <f>I38*L38</f>
        <v>0</v>
      </c>
      <c r="N38" s="32">
        <f>K38*G38</f>
        <v>0</v>
      </c>
      <c r="O38" s="32">
        <f>I38*N38</f>
        <v>0</v>
      </c>
      <c r="P38" s="31">
        <f>K38*H38</f>
        <v>0</v>
      </c>
      <c r="Q38" s="31">
        <f>I38*P38</f>
        <v>0</v>
      </c>
    </row>
    <row r="39" spans="2:17" x14ac:dyDescent="0.3">
      <c r="B39" s="46"/>
      <c r="C39" s="47"/>
      <c r="D39" s="60"/>
      <c r="E39" s="63"/>
      <c r="F39" s="86">
        <f t="shared" si="0"/>
        <v>0</v>
      </c>
      <c r="G39" s="53"/>
      <c r="H39" s="54"/>
      <c r="I39" s="47"/>
      <c r="J39" s="34">
        <f t="shared" si="1"/>
        <v>0</v>
      </c>
      <c r="K39" s="47"/>
      <c r="L39" s="30">
        <f>K39*F39</f>
        <v>0</v>
      </c>
      <c r="M39" s="30">
        <f>I39*L39</f>
        <v>0</v>
      </c>
      <c r="N39" s="32">
        <f>K39*G39</f>
        <v>0</v>
      </c>
      <c r="O39" s="32">
        <f>I39*N39</f>
        <v>0</v>
      </c>
      <c r="P39" s="31">
        <f>K39*H39</f>
        <v>0</v>
      </c>
      <c r="Q39" s="31">
        <f>I39*P39</f>
        <v>0</v>
      </c>
    </row>
    <row r="40" spans="2:17" x14ac:dyDescent="0.3">
      <c r="B40" s="46"/>
      <c r="C40" s="47"/>
      <c r="D40" s="60"/>
      <c r="E40" s="63"/>
      <c r="F40" s="86">
        <f t="shared" si="0"/>
        <v>0</v>
      </c>
      <c r="G40" s="53"/>
      <c r="H40" s="54"/>
      <c r="I40" s="47"/>
      <c r="J40" s="34">
        <f t="shared" si="1"/>
        <v>0</v>
      </c>
      <c r="K40" s="47"/>
      <c r="L40" s="30">
        <f>K40*F40</f>
        <v>0</v>
      </c>
      <c r="M40" s="30">
        <f>I40*L40</f>
        <v>0</v>
      </c>
      <c r="N40" s="32">
        <f>K40*G40</f>
        <v>0</v>
      </c>
      <c r="O40" s="32">
        <f>I40*N40</f>
        <v>0</v>
      </c>
      <c r="P40" s="31">
        <f>K40*H40</f>
        <v>0</v>
      </c>
      <c r="Q40" s="31">
        <f>I40*P40</f>
        <v>0</v>
      </c>
    </row>
    <row r="41" spans="2:17" x14ac:dyDescent="0.3">
      <c r="B41" s="46"/>
      <c r="C41" s="47"/>
      <c r="D41" s="60"/>
      <c r="E41" s="63"/>
      <c r="F41" s="86">
        <f t="shared" si="0"/>
        <v>0</v>
      </c>
      <c r="G41" s="53"/>
      <c r="H41" s="54"/>
      <c r="I41" s="47"/>
      <c r="J41" s="34">
        <f t="shared" si="1"/>
        <v>0</v>
      </c>
      <c r="K41" s="47"/>
      <c r="L41" s="30">
        <f>K41*F41</f>
        <v>0</v>
      </c>
      <c r="M41" s="30">
        <f>I41*L41</f>
        <v>0</v>
      </c>
      <c r="N41" s="32">
        <f>K41*G41</f>
        <v>0</v>
      </c>
      <c r="O41" s="32">
        <f>I41*N41</f>
        <v>0</v>
      </c>
      <c r="P41" s="31">
        <f>K41*H41</f>
        <v>0</v>
      </c>
      <c r="Q41" s="31">
        <f>I41*P41</f>
        <v>0</v>
      </c>
    </row>
    <row r="42" spans="2:17" x14ac:dyDescent="0.3">
      <c r="B42" s="46"/>
      <c r="C42" s="47"/>
      <c r="D42" s="60"/>
      <c r="E42" s="63"/>
      <c r="F42" s="86">
        <f t="shared" si="0"/>
        <v>0</v>
      </c>
      <c r="G42" s="53"/>
      <c r="H42" s="54"/>
      <c r="I42" s="47"/>
      <c r="J42" s="34">
        <f t="shared" si="1"/>
        <v>0</v>
      </c>
      <c r="K42" s="47"/>
      <c r="L42" s="30">
        <f>K42*F42</f>
        <v>0</v>
      </c>
      <c r="M42" s="30">
        <f>I42*L42</f>
        <v>0</v>
      </c>
      <c r="N42" s="32">
        <f>K42*G42</f>
        <v>0</v>
      </c>
      <c r="O42" s="32">
        <f>I42*N42</f>
        <v>0</v>
      </c>
      <c r="P42" s="31">
        <f>K42*H42</f>
        <v>0</v>
      </c>
      <c r="Q42" s="31">
        <f>I42*P42</f>
        <v>0</v>
      </c>
    </row>
    <row r="43" spans="2:17" x14ac:dyDescent="0.3">
      <c r="B43" s="46"/>
      <c r="C43" s="47"/>
      <c r="D43" s="60"/>
      <c r="E43" s="63"/>
      <c r="F43" s="86">
        <f t="shared" si="0"/>
        <v>0</v>
      </c>
      <c r="G43" s="53"/>
      <c r="H43" s="54"/>
      <c r="I43" s="47"/>
      <c r="J43" s="34">
        <f t="shared" si="1"/>
        <v>0</v>
      </c>
      <c r="K43" s="47"/>
      <c r="L43" s="30">
        <f>K43*F43</f>
        <v>0</v>
      </c>
      <c r="M43" s="30">
        <f>I43*L43</f>
        <v>0</v>
      </c>
      <c r="N43" s="32">
        <f>K43*G43</f>
        <v>0</v>
      </c>
      <c r="O43" s="32">
        <f>I43*N43</f>
        <v>0</v>
      </c>
      <c r="P43" s="31">
        <f>K43*H43</f>
        <v>0</v>
      </c>
      <c r="Q43" s="31">
        <f>I43*P43</f>
        <v>0</v>
      </c>
    </row>
    <row r="44" spans="2:17" x14ac:dyDescent="0.3">
      <c r="B44" s="46"/>
      <c r="C44" s="47"/>
      <c r="D44" s="60"/>
      <c r="E44" s="63"/>
      <c r="F44" s="86">
        <f t="shared" si="0"/>
        <v>0</v>
      </c>
      <c r="G44" s="53"/>
      <c r="H44" s="54"/>
      <c r="I44" s="47"/>
      <c r="J44" s="34">
        <f t="shared" si="1"/>
        <v>0</v>
      </c>
      <c r="K44" s="47"/>
      <c r="L44" s="30">
        <f>K44*F44</f>
        <v>0</v>
      </c>
      <c r="M44" s="30">
        <f>I44*L44</f>
        <v>0</v>
      </c>
      <c r="N44" s="32">
        <f>K44*G44</f>
        <v>0</v>
      </c>
      <c r="O44" s="32">
        <f>I44*N44</f>
        <v>0</v>
      </c>
      <c r="P44" s="31">
        <f>K44*H44</f>
        <v>0</v>
      </c>
      <c r="Q44" s="31">
        <f>I44*P44</f>
        <v>0</v>
      </c>
    </row>
    <row r="45" spans="2:17" x14ac:dyDescent="0.3">
      <c r="B45" s="48"/>
      <c r="C45" s="49"/>
      <c r="D45" s="61"/>
      <c r="E45" s="64"/>
      <c r="F45" s="86">
        <f t="shared" si="0"/>
        <v>0</v>
      </c>
      <c r="G45" s="55"/>
      <c r="H45" s="56"/>
      <c r="I45" s="49"/>
      <c r="J45" s="34">
        <f t="shared" si="1"/>
        <v>0</v>
      </c>
      <c r="K45" s="49"/>
      <c r="L45" s="30">
        <f>K45*F45</f>
        <v>0</v>
      </c>
      <c r="M45" s="30">
        <f>I45*L45</f>
        <v>0</v>
      </c>
      <c r="N45" s="32">
        <f>K45*G45</f>
        <v>0</v>
      </c>
      <c r="O45" s="32">
        <f>I45*N45</f>
        <v>0</v>
      </c>
      <c r="P45" s="31">
        <f>K45*H45</f>
        <v>0</v>
      </c>
      <c r="Q45" s="31">
        <f>I45*P45</f>
        <v>0</v>
      </c>
    </row>
    <row r="46" spans="2:17" x14ac:dyDescent="0.3">
      <c r="B46" s="85" t="s">
        <v>69</v>
      </c>
      <c r="C46" s="85"/>
      <c r="D46" s="85"/>
      <c r="E46" s="35"/>
      <c r="F46" s="57"/>
      <c r="G46" s="57"/>
      <c r="H46" s="57"/>
      <c r="I46" s="57"/>
      <c r="J46" s="44"/>
      <c r="K46" s="35"/>
      <c r="L46" s="22">
        <f>SUM(L6:L45)</f>
        <v>0</v>
      </c>
      <c r="M46" s="22">
        <f>SUM(M6:M45)</f>
        <v>0</v>
      </c>
      <c r="N46" s="22">
        <f t="shared" ref="N46:Q46" si="2">SUM(N6:N45)</f>
        <v>0</v>
      </c>
      <c r="O46" s="22">
        <f t="shared" si="2"/>
        <v>0</v>
      </c>
      <c r="P46" s="22">
        <f t="shared" si="2"/>
        <v>0</v>
      </c>
      <c r="Q46" s="22">
        <f t="shared" si="2"/>
        <v>0</v>
      </c>
    </row>
    <row r="47" spans="2:17" x14ac:dyDescent="0.3">
      <c r="F47" s="33"/>
    </row>
    <row r="48" spans="2:17" x14ac:dyDescent="0.3">
      <c r="F48" s="33"/>
    </row>
    <row r="49" spans="6:6" x14ac:dyDescent="0.3">
      <c r="F49" s="33"/>
    </row>
  </sheetData>
  <sheetProtection password="CDDA" sheet="1" objects="1" scenarios="1" selectLockedCells="1"/>
  <mergeCells count="1">
    <mergeCell ref="B46:D46"/>
  </mergeCells>
  <pageMargins left="0.7" right="0.7" top="0.75" bottom="0.75" header="0.3" footer="0.3"/>
  <pageSetup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Proposed Budget</vt:lpstr>
      <vt:lpstr>Proposed Positions</vt:lpstr>
    </vt:vector>
  </TitlesOfParts>
  <Company>DMHAS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Sparks, Melanie</dc:creator>
  <cp:lastModifiedBy>Mary Coyle</cp:lastModifiedBy>
  <dcterms:created xsi:type="dcterms:W3CDTF">2017-07-06T19:26:44Z</dcterms:created>
  <dcterms:modified xsi:type="dcterms:W3CDTF">2020-09-30T15:01:13Z</dcterms:modified>
</cp:coreProperties>
</file>